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<sst xmlns="http://schemas.openxmlformats.org/spreadsheetml/2006/main" count="80" uniqueCount="35">
  <si>
    <t>真岡市</t>
  </si>
  <si>
    <t>総数</t>
  </si>
  <si>
    <r>
      <t>2005</t>
    </r>
    <r>
      <rPr>
        <sz val="11"/>
        <rFont val="ＭＳ Ｐゴシック"/>
        <family val="3"/>
      </rPr>
      <t>年</t>
    </r>
  </si>
  <si>
    <r>
      <t>2010</t>
    </r>
    <r>
      <rPr>
        <sz val="11"/>
        <rFont val="ＭＳ Ｐゴシック"/>
        <family val="3"/>
      </rPr>
      <t>年</t>
    </r>
  </si>
  <si>
    <r>
      <t>2015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</si>
  <si>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</si>
  <si>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r>
      <t>2025</t>
    </r>
    <r>
      <rPr>
        <sz val="11"/>
        <rFont val="ＭＳ Ｐゴシック"/>
        <family val="3"/>
      </rPr>
      <t>年</t>
    </r>
  </si>
  <si>
    <r>
      <t>2030</t>
    </r>
    <r>
      <rPr>
        <sz val="11"/>
        <rFont val="ＭＳ Ｐゴシック"/>
        <family val="3"/>
      </rPr>
      <t>年</t>
    </r>
  </si>
  <si>
    <r>
      <t>2035</t>
    </r>
    <r>
      <rPr>
        <sz val="11"/>
        <rFont val="ＭＳ Ｐゴシック"/>
        <family val="3"/>
      </rPr>
      <t>年</t>
    </r>
  </si>
  <si>
    <t>合計</t>
  </si>
  <si>
    <r>
      <t>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</si>
  <si>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</rPr>
      <t>歳</t>
    </r>
  </si>
  <si>
    <r>
      <t>10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</rPr>
      <t>歳</t>
    </r>
  </si>
  <si>
    <r>
      <t>15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</rPr>
      <t>歳</t>
    </r>
  </si>
  <si>
    <r>
      <t>20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</rPr>
      <t>歳</t>
    </r>
  </si>
  <si>
    <r>
      <t>25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</si>
  <si>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34</t>
    </r>
    <r>
      <rPr>
        <sz val="11"/>
        <rFont val="ＭＳ Ｐゴシック"/>
        <family val="3"/>
      </rPr>
      <t>歳</t>
    </r>
  </si>
  <si>
    <r>
      <t>35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39</t>
    </r>
    <r>
      <rPr>
        <sz val="11"/>
        <rFont val="ＭＳ Ｐゴシック"/>
        <family val="3"/>
      </rPr>
      <t>歳</t>
    </r>
  </si>
  <si>
    <r>
      <t>40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44</t>
    </r>
    <r>
      <rPr>
        <sz val="11"/>
        <rFont val="ＭＳ Ｐゴシック"/>
        <family val="3"/>
      </rPr>
      <t>歳</t>
    </r>
  </si>
  <si>
    <r>
      <t>45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49</t>
    </r>
    <r>
      <rPr>
        <sz val="11"/>
        <rFont val="ＭＳ Ｐゴシック"/>
        <family val="3"/>
      </rPr>
      <t>歳</t>
    </r>
  </si>
  <si>
    <r>
      <t>50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54</t>
    </r>
    <r>
      <rPr>
        <sz val="11"/>
        <rFont val="ＭＳ Ｐゴシック"/>
        <family val="3"/>
      </rPr>
      <t>歳</t>
    </r>
  </si>
  <si>
    <r>
      <t>55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59</t>
    </r>
    <r>
      <rPr>
        <sz val="11"/>
        <rFont val="ＭＳ Ｐゴシック"/>
        <family val="3"/>
      </rPr>
      <t>歳</t>
    </r>
  </si>
  <si>
    <r>
      <t>60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</si>
  <si>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69</t>
    </r>
    <r>
      <rPr>
        <sz val="11"/>
        <rFont val="ＭＳ Ｐゴシック"/>
        <family val="3"/>
      </rPr>
      <t>歳</t>
    </r>
  </si>
  <si>
    <r>
      <t>70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74</t>
    </r>
    <r>
      <rPr>
        <sz val="11"/>
        <rFont val="ＭＳ Ｐゴシック"/>
        <family val="3"/>
      </rPr>
      <t>歳</t>
    </r>
  </si>
  <si>
    <r>
      <t>75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79</t>
    </r>
    <r>
      <rPr>
        <sz val="11"/>
        <rFont val="ＭＳ Ｐゴシック"/>
        <family val="3"/>
      </rPr>
      <t>歳</t>
    </r>
  </si>
  <si>
    <r>
      <t>80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84</t>
    </r>
    <r>
      <rPr>
        <sz val="11"/>
        <rFont val="ＭＳ Ｐゴシック"/>
        <family val="3"/>
      </rPr>
      <t>歳</t>
    </r>
  </si>
  <si>
    <r>
      <t>85</t>
    </r>
    <r>
      <rPr>
        <sz val="11"/>
        <rFont val="ＭＳ Ｐゴシック"/>
        <family val="3"/>
      </rPr>
      <t>歳～</t>
    </r>
  </si>
  <si>
    <t>男</t>
  </si>
  <si>
    <t>女</t>
  </si>
  <si>
    <t>総人口指数</t>
  </si>
  <si>
    <t>年少人口割合（％）</t>
  </si>
  <si>
    <t>生産年齢人口割合（％）</t>
  </si>
  <si>
    <t>老年人口割合（％）</t>
  </si>
  <si>
    <t>75歳以上人口割合（％）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</si>
</sst>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</numFmts>
  <fonts count="3"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shrinkToFit="1"/>
    </xf>
    <xf numFmtId="177" fontId="1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 shrinkToFit="1"/>
    </xf>
    <xf numFmtId="177" fontId="1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vertical="center"/>
    </xf>
    <xf numFmtId="177" fontId="1" fillId="2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mpo.dora-PC\Desktop\pyramid-F\&#65352;&#65364;&#65357;&#65356;&#65293;&#28168;&#12415;\09&#26627;&#26408;&#12500;&#12521;&#12511;&#12483;&#1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01（宇都宮市）"/>
      <sheetName val="9202（足利市）"/>
      <sheetName val="９２０３栃木市"/>
      <sheetName val="旧栃木市）"/>
      <sheetName val="9204（佐野市）"/>
      <sheetName val="9205（鹿沼市）"/>
      <sheetName val="9206（日光市）"/>
      <sheetName val="9208（小山市）"/>
      <sheetName val="９２０９真岡市"/>
      <sheetName val="旧真岡市）"/>
      <sheetName val="9210（大田原市）"/>
      <sheetName val="9211（矢板市）"/>
      <sheetName val="9213（那須塩原市）"/>
      <sheetName val="9214（さくら市）"/>
      <sheetName val="9215（那須烏山市）"/>
      <sheetName val="9216（下野市）"/>
      <sheetName val="9301（上三川町）"/>
      <sheetName val="9321（西方町）"/>
      <sheetName val="真岡市に吸収"/>
      <sheetName val="9342（益子町）"/>
      <sheetName val="9343（茂木町）"/>
      <sheetName val="9344（市貝町）"/>
      <sheetName val="9345（芳賀町）"/>
      <sheetName val="9361（壬生町）"/>
      <sheetName val="9364（野木町）"/>
      <sheetName val="栃木市に吸収１"/>
      <sheetName val="栃木市に吸収２"/>
      <sheetName val="9367（岩舟町）"/>
      <sheetName val="栃木市に吸収３"/>
      <sheetName val="モデル"/>
      <sheetName val="9384（塩谷町）"/>
      <sheetName val="9386（高根沢町）"/>
      <sheetName val="9407（那須町）"/>
      <sheetName val="9411（那珂川町）"/>
    </sheetNames>
    <sheetDataSet>
      <sheetData sheetId="9">
        <row r="4">
          <cell r="B4">
            <v>66362</v>
          </cell>
          <cell r="C4">
            <v>67253</v>
          </cell>
          <cell r="D4">
            <v>67395</v>
          </cell>
          <cell r="E4">
            <v>67000</v>
          </cell>
          <cell r="F4">
            <v>66174</v>
          </cell>
          <cell r="G4">
            <v>64973</v>
          </cell>
          <cell r="H4">
            <v>63302</v>
          </cell>
        </row>
        <row r="5">
          <cell r="B5">
            <v>3593</v>
          </cell>
          <cell r="C5">
            <v>3239</v>
          </cell>
          <cell r="D5">
            <v>2884</v>
          </cell>
          <cell r="E5">
            <v>2692</v>
          </cell>
          <cell r="F5">
            <v>2515</v>
          </cell>
          <cell r="G5">
            <v>2383</v>
          </cell>
          <cell r="H5">
            <v>2270</v>
          </cell>
        </row>
        <row r="6">
          <cell r="B6">
            <v>3368</v>
          </cell>
          <cell r="C6">
            <v>3533</v>
          </cell>
          <cell r="D6">
            <v>3207</v>
          </cell>
          <cell r="E6">
            <v>2856</v>
          </cell>
          <cell r="F6">
            <v>2666</v>
          </cell>
          <cell r="G6">
            <v>2491</v>
          </cell>
          <cell r="H6">
            <v>2360</v>
          </cell>
        </row>
        <row r="7">
          <cell r="B7">
            <v>3297</v>
          </cell>
          <cell r="C7">
            <v>3388</v>
          </cell>
          <cell r="D7">
            <v>3551</v>
          </cell>
          <cell r="E7">
            <v>3223</v>
          </cell>
          <cell r="F7">
            <v>2870</v>
          </cell>
          <cell r="G7">
            <v>2679</v>
          </cell>
          <cell r="H7">
            <v>2503</v>
          </cell>
        </row>
        <row r="8">
          <cell r="B8">
            <v>3520</v>
          </cell>
          <cell r="C8">
            <v>3058</v>
          </cell>
          <cell r="D8">
            <v>3180</v>
          </cell>
          <cell r="E8">
            <v>3329</v>
          </cell>
          <cell r="F8">
            <v>3020</v>
          </cell>
          <cell r="G8">
            <v>2692</v>
          </cell>
          <cell r="H8">
            <v>2515</v>
          </cell>
        </row>
        <row r="9">
          <cell r="B9">
            <v>3653</v>
          </cell>
          <cell r="C9">
            <v>3260</v>
          </cell>
          <cell r="D9">
            <v>2885</v>
          </cell>
          <cell r="E9">
            <v>2990</v>
          </cell>
          <cell r="F9">
            <v>3122</v>
          </cell>
          <cell r="G9">
            <v>2834</v>
          </cell>
          <cell r="H9">
            <v>2538</v>
          </cell>
        </row>
        <row r="10">
          <cell r="B10">
            <v>4855</v>
          </cell>
          <cell r="C10">
            <v>4198</v>
          </cell>
          <cell r="D10">
            <v>3633</v>
          </cell>
          <cell r="E10">
            <v>3225</v>
          </cell>
          <cell r="F10">
            <v>3332</v>
          </cell>
          <cell r="G10">
            <v>3460</v>
          </cell>
          <cell r="H10">
            <v>3145</v>
          </cell>
        </row>
        <row r="11">
          <cell r="B11">
            <v>5638</v>
          </cell>
          <cell r="C11">
            <v>5086</v>
          </cell>
          <cell r="D11">
            <v>4340</v>
          </cell>
          <cell r="E11">
            <v>3764</v>
          </cell>
          <cell r="F11">
            <v>3344</v>
          </cell>
          <cell r="G11">
            <v>3449</v>
          </cell>
          <cell r="H11">
            <v>3573</v>
          </cell>
        </row>
        <row r="12">
          <cell r="B12">
            <v>4460</v>
          </cell>
          <cell r="C12">
            <v>5722</v>
          </cell>
          <cell r="D12">
            <v>5133</v>
          </cell>
          <cell r="E12">
            <v>4384</v>
          </cell>
          <cell r="F12">
            <v>3806</v>
          </cell>
          <cell r="G12">
            <v>3383</v>
          </cell>
          <cell r="H12">
            <v>3486</v>
          </cell>
        </row>
        <row r="13">
          <cell r="B13">
            <v>4159</v>
          </cell>
          <cell r="C13">
            <v>4486</v>
          </cell>
          <cell r="D13">
            <v>5742</v>
          </cell>
          <cell r="E13">
            <v>5149</v>
          </cell>
          <cell r="F13">
            <v>4400</v>
          </cell>
          <cell r="G13">
            <v>3823</v>
          </cell>
          <cell r="H13">
            <v>3400</v>
          </cell>
        </row>
        <row r="14">
          <cell r="B14">
            <v>4499</v>
          </cell>
          <cell r="C14">
            <v>4145</v>
          </cell>
          <cell r="D14">
            <v>4467</v>
          </cell>
          <cell r="E14">
            <v>5716</v>
          </cell>
          <cell r="F14">
            <v>5126</v>
          </cell>
          <cell r="G14">
            <v>4383</v>
          </cell>
          <cell r="H14">
            <v>3810</v>
          </cell>
        </row>
        <row r="15">
          <cell r="B15">
            <v>5404</v>
          </cell>
          <cell r="C15">
            <v>4418</v>
          </cell>
          <cell r="D15">
            <v>4074</v>
          </cell>
          <cell r="E15">
            <v>4393</v>
          </cell>
          <cell r="F15">
            <v>5623</v>
          </cell>
          <cell r="G15">
            <v>5045</v>
          </cell>
          <cell r="H15">
            <v>4316</v>
          </cell>
        </row>
        <row r="16">
          <cell r="B16">
            <v>5502</v>
          </cell>
          <cell r="C16">
            <v>5266</v>
          </cell>
          <cell r="D16">
            <v>4313</v>
          </cell>
          <cell r="E16">
            <v>3980</v>
          </cell>
          <cell r="F16">
            <v>4295</v>
          </cell>
          <cell r="G16">
            <v>5502</v>
          </cell>
          <cell r="H16">
            <v>4938</v>
          </cell>
        </row>
        <row r="17">
          <cell r="B17">
            <v>3634</v>
          </cell>
          <cell r="C17">
            <v>5212</v>
          </cell>
          <cell r="D17">
            <v>5019</v>
          </cell>
          <cell r="E17">
            <v>4116</v>
          </cell>
          <cell r="F17">
            <v>3801</v>
          </cell>
          <cell r="G17">
            <v>4107</v>
          </cell>
          <cell r="H17">
            <v>5267</v>
          </cell>
        </row>
        <row r="18">
          <cell r="B18">
            <v>2908</v>
          </cell>
          <cell r="C18">
            <v>3459</v>
          </cell>
          <cell r="D18">
            <v>4985</v>
          </cell>
          <cell r="E18">
            <v>4812</v>
          </cell>
          <cell r="F18">
            <v>3955</v>
          </cell>
          <cell r="G18">
            <v>3657</v>
          </cell>
          <cell r="H18">
            <v>3956</v>
          </cell>
        </row>
        <row r="19">
          <cell r="B19">
            <v>2673</v>
          </cell>
          <cell r="C19">
            <v>2682</v>
          </cell>
          <cell r="D19">
            <v>3213</v>
          </cell>
          <cell r="E19">
            <v>4663</v>
          </cell>
          <cell r="F19">
            <v>4517</v>
          </cell>
          <cell r="G19">
            <v>3725</v>
          </cell>
          <cell r="H19">
            <v>3452</v>
          </cell>
        </row>
        <row r="20">
          <cell r="B20">
            <v>2322</v>
          </cell>
          <cell r="C20">
            <v>2399</v>
          </cell>
          <cell r="D20">
            <v>2418</v>
          </cell>
          <cell r="E20">
            <v>2914</v>
          </cell>
          <cell r="F20">
            <v>4258</v>
          </cell>
          <cell r="G20">
            <v>4138</v>
          </cell>
          <cell r="H20">
            <v>3430</v>
          </cell>
        </row>
        <row r="21">
          <cell r="B21">
            <v>1581</v>
          </cell>
          <cell r="C21">
            <v>1934</v>
          </cell>
          <cell r="D21">
            <v>2028</v>
          </cell>
          <cell r="E21">
            <v>2060</v>
          </cell>
          <cell r="F21">
            <v>2503</v>
          </cell>
          <cell r="G21">
            <v>3700</v>
          </cell>
          <cell r="H21">
            <v>3611</v>
          </cell>
        </row>
        <row r="22">
          <cell r="B22">
            <v>1296</v>
          </cell>
          <cell r="C22">
            <v>1769</v>
          </cell>
          <cell r="D22">
            <v>2322</v>
          </cell>
          <cell r="E22">
            <v>2737</v>
          </cell>
          <cell r="F22">
            <v>3022</v>
          </cell>
          <cell r="G22">
            <v>3523</v>
          </cell>
          <cell r="H22">
            <v>4732</v>
          </cell>
        </row>
        <row r="24">
          <cell r="B24">
            <v>33747</v>
          </cell>
          <cell r="C24">
            <v>34225</v>
          </cell>
          <cell r="D24">
            <v>34236</v>
          </cell>
          <cell r="E24">
            <v>33958</v>
          </cell>
          <cell r="F24">
            <v>33442</v>
          </cell>
          <cell r="G24">
            <v>32721</v>
          </cell>
          <cell r="H24">
            <v>31768</v>
          </cell>
        </row>
        <row r="25">
          <cell r="B25">
            <v>1861</v>
          </cell>
          <cell r="C25">
            <v>1663</v>
          </cell>
          <cell r="D25">
            <v>1481</v>
          </cell>
          <cell r="E25">
            <v>1383</v>
          </cell>
          <cell r="F25">
            <v>1292</v>
          </cell>
          <cell r="G25">
            <v>1224</v>
          </cell>
          <cell r="H25">
            <v>1166</v>
          </cell>
        </row>
        <row r="26">
          <cell r="B26">
            <v>1797</v>
          </cell>
          <cell r="C26">
            <v>1831</v>
          </cell>
          <cell r="D26">
            <v>1647</v>
          </cell>
          <cell r="E26">
            <v>1467</v>
          </cell>
          <cell r="F26">
            <v>1369</v>
          </cell>
          <cell r="G26">
            <v>1280</v>
          </cell>
          <cell r="H26">
            <v>1212</v>
          </cell>
        </row>
        <row r="27">
          <cell r="B27">
            <v>1689</v>
          </cell>
          <cell r="C27">
            <v>1809</v>
          </cell>
          <cell r="D27">
            <v>1841</v>
          </cell>
          <cell r="E27">
            <v>1657</v>
          </cell>
          <cell r="F27">
            <v>1475</v>
          </cell>
          <cell r="G27">
            <v>1377</v>
          </cell>
          <cell r="H27">
            <v>1287</v>
          </cell>
        </row>
        <row r="28">
          <cell r="B28">
            <v>1831</v>
          </cell>
          <cell r="C28">
            <v>1562</v>
          </cell>
          <cell r="D28">
            <v>1693</v>
          </cell>
          <cell r="E28">
            <v>1720</v>
          </cell>
          <cell r="F28">
            <v>1547</v>
          </cell>
          <cell r="G28">
            <v>1378</v>
          </cell>
          <cell r="H28">
            <v>1288</v>
          </cell>
        </row>
        <row r="29">
          <cell r="B29">
            <v>1896</v>
          </cell>
          <cell r="C29">
            <v>1707</v>
          </cell>
          <cell r="D29">
            <v>1478</v>
          </cell>
          <cell r="E29">
            <v>1595</v>
          </cell>
          <cell r="F29">
            <v>1615</v>
          </cell>
          <cell r="G29">
            <v>1453</v>
          </cell>
          <cell r="H29">
            <v>1300</v>
          </cell>
        </row>
        <row r="30">
          <cell r="B30">
            <v>2560</v>
          </cell>
          <cell r="C30">
            <v>2245</v>
          </cell>
          <cell r="D30">
            <v>1943</v>
          </cell>
          <cell r="E30">
            <v>1692</v>
          </cell>
          <cell r="F30">
            <v>1813</v>
          </cell>
          <cell r="G30">
            <v>1830</v>
          </cell>
          <cell r="H30">
            <v>1650</v>
          </cell>
        </row>
        <row r="31">
          <cell r="B31">
            <v>2990</v>
          </cell>
          <cell r="C31">
            <v>2731</v>
          </cell>
          <cell r="D31">
            <v>2345</v>
          </cell>
          <cell r="E31">
            <v>2034</v>
          </cell>
          <cell r="F31">
            <v>1775</v>
          </cell>
          <cell r="G31">
            <v>1896</v>
          </cell>
          <cell r="H31">
            <v>1909</v>
          </cell>
        </row>
        <row r="32">
          <cell r="B32">
            <v>2362</v>
          </cell>
          <cell r="C32">
            <v>3022</v>
          </cell>
          <cell r="D32">
            <v>2742</v>
          </cell>
          <cell r="E32">
            <v>2356</v>
          </cell>
          <cell r="F32">
            <v>2045</v>
          </cell>
          <cell r="G32">
            <v>1785</v>
          </cell>
          <cell r="H32">
            <v>1905</v>
          </cell>
        </row>
        <row r="33">
          <cell r="B33">
            <v>2185</v>
          </cell>
          <cell r="C33">
            <v>2368</v>
          </cell>
          <cell r="D33">
            <v>3024</v>
          </cell>
          <cell r="E33">
            <v>2743</v>
          </cell>
          <cell r="F33">
            <v>2358</v>
          </cell>
          <cell r="G33">
            <v>2048</v>
          </cell>
          <cell r="H33">
            <v>1789</v>
          </cell>
        </row>
        <row r="34">
          <cell r="B34">
            <v>2342</v>
          </cell>
          <cell r="C34">
            <v>2181</v>
          </cell>
          <cell r="D34">
            <v>2361</v>
          </cell>
          <cell r="E34">
            <v>3012</v>
          </cell>
          <cell r="F34">
            <v>2732</v>
          </cell>
          <cell r="G34">
            <v>2351</v>
          </cell>
          <cell r="H34">
            <v>2043</v>
          </cell>
        </row>
        <row r="35">
          <cell r="B35">
            <v>2796</v>
          </cell>
          <cell r="C35">
            <v>2294</v>
          </cell>
          <cell r="D35">
            <v>2138</v>
          </cell>
          <cell r="E35">
            <v>2315</v>
          </cell>
          <cell r="F35">
            <v>2956</v>
          </cell>
          <cell r="G35">
            <v>2682</v>
          </cell>
          <cell r="H35">
            <v>2309</v>
          </cell>
        </row>
        <row r="36">
          <cell r="B36">
            <v>2919</v>
          </cell>
          <cell r="C36">
            <v>2706</v>
          </cell>
          <cell r="D36">
            <v>2224</v>
          </cell>
          <cell r="E36">
            <v>2075</v>
          </cell>
          <cell r="F36">
            <v>2250</v>
          </cell>
          <cell r="G36">
            <v>2876</v>
          </cell>
          <cell r="H36">
            <v>2612</v>
          </cell>
        </row>
        <row r="37">
          <cell r="B37">
            <v>1921</v>
          </cell>
          <cell r="C37">
            <v>2706</v>
          </cell>
          <cell r="D37">
            <v>2527</v>
          </cell>
          <cell r="E37">
            <v>2082</v>
          </cell>
          <cell r="F37">
            <v>1946</v>
          </cell>
          <cell r="G37">
            <v>2114</v>
          </cell>
          <cell r="H37">
            <v>2706</v>
          </cell>
        </row>
        <row r="38">
          <cell r="B38">
            <v>1488</v>
          </cell>
          <cell r="C38">
            <v>1773</v>
          </cell>
          <cell r="D38">
            <v>2521</v>
          </cell>
          <cell r="E38">
            <v>2360</v>
          </cell>
          <cell r="F38">
            <v>1950</v>
          </cell>
          <cell r="G38">
            <v>1826</v>
          </cell>
          <cell r="H38">
            <v>1988</v>
          </cell>
        </row>
        <row r="39">
          <cell r="B39">
            <v>1212</v>
          </cell>
          <cell r="C39">
            <v>1325</v>
          </cell>
          <cell r="D39">
            <v>1596</v>
          </cell>
          <cell r="E39">
            <v>2290</v>
          </cell>
          <cell r="F39">
            <v>2153</v>
          </cell>
          <cell r="G39">
            <v>1787</v>
          </cell>
          <cell r="H39">
            <v>1679</v>
          </cell>
        </row>
        <row r="40">
          <cell r="B40">
            <v>989</v>
          </cell>
          <cell r="C40">
            <v>1032</v>
          </cell>
          <cell r="D40">
            <v>1140</v>
          </cell>
          <cell r="E40">
            <v>1385</v>
          </cell>
          <cell r="F40">
            <v>2009</v>
          </cell>
          <cell r="G40">
            <v>1896</v>
          </cell>
          <cell r="H40">
            <v>1586</v>
          </cell>
        </row>
        <row r="41">
          <cell r="B41">
            <v>544</v>
          </cell>
          <cell r="C41">
            <v>761</v>
          </cell>
          <cell r="D41">
            <v>810</v>
          </cell>
          <cell r="E41">
            <v>908</v>
          </cell>
          <cell r="F41">
            <v>1118</v>
          </cell>
          <cell r="G41">
            <v>1646</v>
          </cell>
          <cell r="H41">
            <v>1560</v>
          </cell>
        </row>
        <row r="42">
          <cell r="B42">
            <v>364</v>
          </cell>
          <cell r="C42">
            <v>509</v>
          </cell>
          <cell r="D42">
            <v>725</v>
          </cell>
          <cell r="E42">
            <v>883</v>
          </cell>
          <cell r="F42">
            <v>1038</v>
          </cell>
          <cell r="G42">
            <v>1272</v>
          </cell>
          <cell r="H42">
            <v>1779</v>
          </cell>
        </row>
        <row r="44">
          <cell r="B44">
            <v>32615</v>
          </cell>
          <cell r="C44">
            <v>33028</v>
          </cell>
          <cell r="D44">
            <v>33159</v>
          </cell>
          <cell r="E44">
            <v>33042</v>
          </cell>
          <cell r="F44">
            <v>32732</v>
          </cell>
          <cell r="G44">
            <v>32252</v>
          </cell>
          <cell r="H44">
            <v>31534</v>
          </cell>
        </row>
        <row r="45">
          <cell r="B45">
            <v>1732</v>
          </cell>
          <cell r="C45">
            <v>1575</v>
          </cell>
          <cell r="D45">
            <v>1403</v>
          </cell>
          <cell r="E45">
            <v>1310</v>
          </cell>
          <cell r="F45">
            <v>1224</v>
          </cell>
          <cell r="G45">
            <v>1159</v>
          </cell>
          <cell r="H45">
            <v>1104</v>
          </cell>
        </row>
        <row r="46">
          <cell r="B46">
            <v>1570</v>
          </cell>
          <cell r="C46">
            <v>1702</v>
          </cell>
          <cell r="D46">
            <v>1559</v>
          </cell>
          <cell r="E46">
            <v>1389</v>
          </cell>
          <cell r="F46">
            <v>1296</v>
          </cell>
          <cell r="G46">
            <v>1211</v>
          </cell>
          <cell r="H46">
            <v>1148</v>
          </cell>
        </row>
        <row r="47">
          <cell r="B47">
            <v>1607</v>
          </cell>
          <cell r="C47">
            <v>1579</v>
          </cell>
          <cell r="D47">
            <v>1710</v>
          </cell>
          <cell r="E47">
            <v>1566</v>
          </cell>
          <cell r="F47">
            <v>1395</v>
          </cell>
          <cell r="G47">
            <v>1302</v>
          </cell>
          <cell r="H47">
            <v>1216</v>
          </cell>
        </row>
        <row r="48">
          <cell r="B48">
            <v>1689</v>
          </cell>
          <cell r="C48">
            <v>1496</v>
          </cell>
          <cell r="D48">
            <v>1487</v>
          </cell>
          <cell r="E48">
            <v>1609</v>
          </cell>
          <cell r="F48">
            <v>1473</v>
          </cell>
          <cell r="G48">
            <v>1313</v>
          </cell>
          <cell r="H48">
            <v>1227</v>
          </cell>
        </row>
        <row r="49">
          <cell r="B49">
            <v>1757</v>
          </cell>
          <cell r="C49">
            <v>1553</v>
          </cell>
          <cell r="D49">
            <v>1407</v>
          </cell>
          <cell r="E49">
            <v>1395</v>
          </cell>
          <cell r="F49">
            <v>1507</v>
          </cell>
          <cell r="G49">
            <v>1381</v>
          </cell>
          <cell r="H49">
            <v>1238</v>
          </cell>
        </row>
        <row r="50">
          <cell r="B50">
            <v>2295</v>
          </cell>
          <cell r="C50">
            <v>1953</v>
          </cell>
          <cell r="D50">
            <v>1691</v>
          </cell>
          <cell r="E50">
            <v>1533</v>
          </cell>
          <cell r="F50">
            <v>1519</v>
          </cell>
          <cell r="G50">
            <v>1630</v>
          </cell>
          <cell r="H50">
            <v>1496</v>
          </cell>
        </row>
        <row r="51">
          <cell r="B51">
            <v>2648</v>
          </cell>
          <cell r="C51">
            <v>2355</v>
          </cell>
          <cell r="D51">
            <v>1995</v>
          </cell>
          <cell r="E51">
            <v>1730</v>
          </cell>
          <cell r="F51">
            <v>1569</v>
          </cell>
          <cell r="G51">
            <v>1554</v>
          </cell>
          <cell r="H51">
            <v>1665</v>
          </cell>
        </row>
        <row r="52">
          <cell r="B52">
            <v>2098</v>
          </cell>
          <cell r="C52">
            <v>2700</v>
          </cell>
          <cell r="D52">
            <v>2390</v>
          </cell>
          <cell r="E52">
            <v>2027</v>
          </cell>
          <cell r="F52">
            <v>1761</v>
          </cell>
          <cell r="G52">
            <v>1598</v>
          </cell>
          <cell r="H52">
            <v>1581</v>
          </cell>
        </row>
        <row r="53">
          <cell r="B53">
            <v>1975</v>
          </cell>
          <cell r="C53">
            <v>2118</v>
          </cell>
          <cell r="D53">
            <v>2718</v>
          </cell>
          <cell r="E53">
            <v>2406</v>
          </cell>
          <cell r="F53">
            <v>2042</v>
          </cell>
          <cell r="G53">
            <v>1775</v>
          </cell>
          <cell r="H53">
            <v>1611</v>
          </cell>
        </row>
        <row r="54">
          <cell r="B54">
            <v>2157</v>
          </cell>
          <cell r="C54">
            <v>1964</v>
          </cell>
          <cell r="D54">
            <v>2106</v>
          </cell>
          <cell r="E54">
            <v>2703</v>
          </cell>
          <cell r="F54">
            <v>2394</v>
          </cell>
          <cell r="G54">
            <v>2032</v>
          </cell>
          <cell r="H54">
            <v>1767</v>
          </cell>
        </row>
        <row r="55">
          <cell r="B55">
            <v>2608</v>
          </cell>
          <cell r="C55">
            <v>2124</v>
          </cell>
          <cell r="D55">
            <v>1937</v>
          </cell>
          <cell r="E55">
            <v>2078</v>
          </cell>
          <cell r="F55">
            <v>2667</v>
          </cell>
          <cell r="G55">
            <v>2363</v>
          </cell>
          <cell r="H55">
            <v>2006</v>
          </cell>
        </row>
        <row r="56">
          <cell r="B56">
            <v>2583</v>
          </cell>
          <cell r="C56">
            <v>2560</v>
          </cell>
          <cell r="D56">
            <v>2088</v>
          </cell>
          <cell r="E56">
            <v>1905</v>
          </cell>
          <cell r="F56">
            <v>2044</v>
          </cell>
          <cell r="G56">
            <v>2626</v>
          </cell>
          <cell r="H56">
            <v>2327</v>
          </cell>
        </row>
        <row r="57">
          <cell r="B57">
            <v>1714</v>
          </cell>
          <cell r="C57">
            <v>2505</v>
          </cell>
          <cell r="D57">
            <v>2492</v>
          </cell>
          <cell r="E57">
            <v>2034</v>
          </cell>
          <cell r="F57">
            <v>1855</v>
          </cell>
          <cell r="G57">
            <v>1993</v>
          </cell>
          <cell r="H57">
            <v>2561</v>
          </cell>
        </row>
        <row r="58">
          <cell r="B58">
            <v>1420</v>
          </cell>
          <cell r="C58">
            <v>1686</v>
          </cell>
          <cell r="D58">
            <v>2464</v>
          </cell>
          <cell r="E58">
            <v>2451</v>
          </cell>
          <cell r="F58">
            <v>2005</v>
          </cell>
          <cell r="G58">
            <v>1831</v>
          </cell>
          <cell r="H58">
            <v>1968</v>
          </cell>
        </row>
        <row r="59">
          <cell r="B59">
            <v>1460</v>
          </cell>
          <cell r="C59">
            <v>1358</v>
          </cell>
          <cell r="D59">
            <v>1617</v>
          </cell>
          <cell r="E59">
            <v>2372</v>
          </cell>
          <cell r="F59">
            <v>2364</v>
          </cell>
          <cell r="G59">
            <v>1938</v>
          </cell>
          <cell r="H59">
            <v>1773</v>
          </cell>
        </row>
        <row r="60">
          <cell r="B60">
            <v>1333</v>
          </cell>
          <cell r="C60">
            <v>1367</v>
          </cell>
          <cell r="D60">
            <v>1278</v>
          </cell>
          <cell r="E60">
            <v>1528</v>
          </cell>
          <cell r="F60">
            <v>2248</v>
          </cell>
          <cell r="G60">
            <v>2242</v>
          </cell>
          <cell r="H60">
            <v>1845</v>
          </cell>
        </row>
        <row r="61">
          <cell r="B61">
            <v>1038</v>
          </cell>
          <cell r="C61">
            <v>1172</v>
          </cell>
          <cell r="D61">
            <v>1219</v>
          </cell>
          <cell r="E61">
            <v>1152</v>
          </cell>
          <cell r="F61">
            <v>1385</v>
          </cell>
          <cell r="G61">
            <v>2053</v>
          </cell>
          <cell r="H61">
            <v>2050</v>
          </cell>
        </row>
        <row r="62">
          <cell r="B62">
            <v>932</v>
          </cell>
          <cell r="C62">
            <v>1259</v>
          </cell>
          <cell r="D62">
            <v>1597</v>
          </cell>
          <cell r="E62">
            <v>1854</v>
          </cell>
          <cell r="F62">
            <v>1984</v>
          </cell>
          <cell r="G62">
            <v>2251</v>
          </cell>
          <cell r="H62">
            <v>2953</v>
          </cell>
        </row>
      </sheetData>
      <sheetData sheetId="18">
        <row r="4">
          <cell r="B4">
            <v>16640</v>
          </cell>
          <cell r="C4">
            <v>16255</v>
          </cell>
          <cell r="D4">
            <v>15757</v>
          </cell>
          <cell r="E4">
            <v>15158</v>
          </cell>
          <cell r="F4">
            <v>14525</v>
          </cell>
          <cell r="G4">
            <v>13871</v>
          </cell>
          <cell r="H4">
            <v>13146</v>
          </cell>
        </row>
        <row r="5">
          <cell r="B5">
            <v>658</v>
          </cell>
          <cell r="C5">
            <v>558</v>
          </cell>
          <cell r="D5">
            <v>485</v>
          </cell>
          <cell r="E5">
            <v>438</v>
          </cell>
          <cell r="F5">
            <v>401</v>
          </cell>
          <cell r="G5">
            <v>370</v>
          </cell>
          <cell r="H5">
            <v>337</v>
          </cell>
        </row>
        <row r="6">
          <cell r="B6">
            <v>752</v>
          </cell>
          <cell r="C6">
            <v>701</v>
          </cell>
          <cell r="D6">
            <v>580</v>
          </cell>
          <cell r="E6">
            <v>504</v>
          </cell>
          <cell r="F6">
            <v>456</v>
          </cell>
          <cell r="G6">
            <v>417</v>
          </cell>
          <cell r="H6">
            <v>386</v>
          </cell>
        </row>
        <row r="7">
          <cell r="B7">
            <v>798</v>
          </cell>
          <cell r="C7">
            <v>757</v>
          </cell>
          <cell r="D7">
            <v>704</v>
          </cell>
          <cell r="E7">
            <v>583</v>
          </cell>
          <cell r="F7">
            <v>506</v>
          </cell>
          <cell r="G7">
            <v>458</v>
          </cell>
          <cell r="H7">
            <v>420</v>
          </cell>
        </row>
        <row r="8">
          <cell r="B8">
            <v>929</v>
          </cell>
          <cell r="C8">
            <v>735</v>
          </cell>
          <cell r="D8">
            <v>707</v>
          </cell>
          <cell r="E8">
            <v>657</v>
          </cell>
          <cell r="F8">
            <v>543</v>
          </cell>
          <cell r="G8">
            <v>472</v>
          </cell>
          <cell r="H8">
            <v>427</v>
          </cell>
        </row>
        <row r="9">
          <cell r="B9">
            <v>861</v>
          </cell>
          <cell r="C9">
            <v>797</v>
          </cell>
          <cell r="D9">
            <v>652</v>
          </cell>
          <cell r="E9">
            <v>625</v>
          </cell>
          <cell r="F9">
            <v>580</v>
          </cell>
          <cell r="G9">
            <v>480</v>
          </cell>
          <cell r="H9">
            <v>419</v>
          </cell>
        </row>
        <row r="10">
          <cell r="B10">
            <v>956</v>
          </cell>
          <cell r="C10">
            <v>897</v>
          </cell>
          <cell r="D10">
            <v>833</v>
          </cell>
          <cell r="E10">
            <v>683</v>
          </cell>
          <cell r="F10">
            <v>653</v>
          </cell>
          <cell r="G10">
            <v>610</v>
          </cell>
          <cell r="H10">
            <v>505</v>
          </cell>
        </row>
        <row r="11">
          <cell r="B11">
            <v>1040</v>
          </cell>
          <cell r="C11">
            <v>942</v>
          </cell>
          <cell r="D11">
            <v>889</v>
          </cell>
          <cell r="E11">
            <v>826</v>
          </cell>
          <cell r="F11">
            <v>678</v>
          </cell>
          <cell r="G11">
            <v>649</v>
          </cell>
          <cell r="H11">
            <v>605</v>
          </cell>
        </row>
        <row r="12">
          <cell r="B12">
            <v>913</v>
          </cell>
          <cell r="C12">
            <v>1058</v>
          </cell>
          <cell r="D12">
            <v>951</v>
          </cell>
          <cell r="E12">
            <v>898</v>
          </cell>
          <cell r="F12">
            <v>834</v>
          </cell>
          <cell r="G12">
            <v>686</v>
          </cell>
          <cell r="H12">
            <v>657</v>
          </cell>
        </row>
        <row r="13">
          <cell r="B13">
            <v>967</v>
          </cell>
          <cell r="C13">
            <v>907</v>
          </cell>
          <cell r="D13">
            <v>1052</v>
          </cell>
          <cell r="E13">
            <v>946</v>
          </cell>
          <cell r="F13">
            <v>893</v>
          </cell>
          <cell r="G13">
            <v>830</v>
          </cell>
          <cell r="H13">
            <v>683</v>
          </cell>
        </row>
        <row r="14">
          <cell r="B14">
            <v>1212</v>
          </cell>
          <cell r="C14">
            <v>978</v>
          </cell>
          <cell r="D14">
            <v>917</v>
          </cell>
          <cell r="E14">
            <v>1062</v>
          </cell>
          <cell r="F14">
            <v>955</v>
          </cell>
          <cell r="G14">
            <v>900</v>
          </cell>
          <cell r="H14">
            <v>837</v>
          </cell>
        </row>
        <row r="15">
          <cell r="B15">
            <v>1400</v>
          </cell>
          <cell r="C15">
            <v>1218</v>
          </cell>
          <cell r="D15">
            <v>985</v>
          </cell>
          <cell r="E15">
            <v>926</v>
          </cell>
          <cell r="F15">
            <v>1073</v>
          </cell>
          <cell r="G15">
            <v>963</v>
          </cell>
          <cell r="H15">
            <v>908</v>
          </cell>
        </row>
        <row r="16">
          <cell r="B16">
            <v>1308</v>
          </cell>
          <cell r="C16">
            <v>1369</v>
          </cell>
          <cell r="D16">
            <v>1193</v>
          </cell>
          <cell r="E16">
            <v>966</v>
          </cell>
          <cell r="F16">
            <v>910</v>
          </cell>
          <cell r="G16">
            <v>1055</v>
          </cell>
          <cell r="H16">
            <v>947</v>
          </cell>
        </row>
        <row r="17">
          <cell r="B17">
            <v>924</v>
          </cell>
          <cell r="C17">
            <v>1266</v>
          </cell>
          <cell r="D17">
            <v>1327</v>
          </cell>
          <cell r="E17">
            <v>1158</v>
          </cell>
          <cell r="F17">
            <v>940</v>
          </cell>
          <cell r="G17">
            <v>887</v>
          </cell>
          <cell r="H17">
            <v>1029</v>
          </cell>
        </row>
        <row r="18">
          <cell r="B18">
            <v>931</v>
          </cell>
          <cell r="C18">
            <v>899</v>
          </cell>
          <cell r="D18">
            <v>1228</v>
          </cell>
          <cell r="E18">
            <v>1288</v>
          </cell>
          <cell r="F18">
            <v>1126</v>
          </cell>
          <cell r="G18">
            <v>919</v>
          </cell>
          <cell r="H18">
            <v>870</v>
          </cell>
        </row>
        <row r="19">
          <cell r="B19">
            <v>1003</v>
          </cell>
          <cell r="C19">
            <v>874</v>
          </cell>
          <cell r="D19">
            <v>848</v>
          </cell>
          <cell r="E19">
            <v>1163</v>
          </cell>
          <cell r="F19">
            <v>1221</v>
          </cell>
          <cell r="G19">
            <v>1072</v>
          </cell>
          <cell r="H19">
            <v>879</v>
          </cell>
        </row>
        <row r="20">
          <cell r="B20">
            <v>909</v>
          </cell>
          <cell r="C20">
            <v>910</v>
          </cell>
          <cell r="D20">
            <v>799</v>
          </cell>
          <cell r="E20">
            <v>783</v>
          </cell>
          <cell r="F20">
            <v>1076</v>
          </cell>
          <cell r="G20">
            <v>1131</v>
          </cell>
          <cell r="H20">
            <v>997</v>
          </cell>
        </row>
        <row r="21">
          <cell r="B21">
            <v>612</v>
          </cell>
          <cell r="C21">
            <v>766</v>
          </cell>
          <cell r="D21">
            <v>774</v>
          </cell>
          <cell r="E21">
            <v>690</v>
          </cell>
          <cell r="F21">
            <v>685</v>
          </cell>
          <cell r="G21">
            <v>947</v>
          </cell>
          <cell r="H21">
            <v>997</v>
          </cell>
        </row>
        <row r="22">
          <cell r="B22">
            <v>465</v>
          </cell>
          <cell r="C22">
            <v>623</v>
          </cell>
          <cell r="D22">
            <v>831</v>
          </cell>
          <cell r="E22">
            <v>962</v>
          </cell>
          <cell r="F22">
            <v>993</v>
          </cell>
          <cell r="G22">
            <v>1025</v>
          </cell>
          <cell r="H22">
            <v>1242</v>
          </cell>
        </row>
        <row r="24">
          <cell r="B24">
            <v>8368</v>
          </cell>
          <cell r="C24">
            <v>8212</v>
          </cell>
          <cell r="D24">
            <v>7983</v>
          </cell>
          <cell r="E24">
            <v>7696</v>
          </cell>
          <cell r="F24">
            <v>7380</v>
          </cell>
          <cell r="G24">
            <v>7041</v>
          </cell>
          <cell r="H24">
            <v>6653</v>
          </cell>
        </row>
        <row r="25">
          <cell r="B25">
            <v>359</v>
          </cell>
          <cell r="C25">
            <v>287</v>
          </cell>
          <cell r="D25">
            <v>249</v>
          </cell>
          <cell r="E25">
            <v>225</v>
          </cell>
          <cell r="F25">
            <v>206</v>
          </cell>
          <cell r="G25">
            <v>190</v>
          </cell>
          <cell r="H25">
            <v>173</v>
          </cell>
        </row>
        <row r="26">
          <cell r="B26">
            <v>372</v>
          </cell>
          <cell r="C26">
            <v>384</v>
          </cell>
          <cell r="D26">
            <v>299</v>
          </cell>
          <cell r="E26">
            <v>260</v>
          </cell>
          <cell r="F26">
            <v>235</v>
          </cell>
          <cell r="G26">
            <v>215</v>
          </cell>
          <cell r="H26">
            <v>199</v>
          </cell>
        </row>
        <row r="27">
          <cell r="B27">
            <v>406</v>
          </cell>
          <cell r="C27">
            <v>371</v>
          </cell>
          <cell r="D27">
            <v>383</v>
          </cell>
          <cell r="E27">
            <v>299</v>
          </cell>
          <cell r="F27">
            <v>260</v>
          </cell>
          <cell r="G27">
            <v>235</v>
          </cell>
          <cell r="H27">
            <v>215</v>
          </cell>
        </row>
        <row r="28">
          <cell r="B28">
            <v>480</v>
          </cell>
          <cell r="C28">
            <v>377</v>
          </cell>
          <cell r="D28">
            <v>348</v>
          </cell>
          <cell r="E28">
            <v>359</v>
          </cell>
          <cell r="F28">
            <v>280</v>
          </cell>
          <cell r="G28">
            <v>244</v>
          </cell>
          <cell r="H28">
            <v>220</v>
          </cell>
        </row>
        <row r="29">
          <cell r="B29">
            <v>459</v>
          </cell>
          <cell r="C29">
            <v>425</v>
          </cell>
          <cell r="D29">
            <v>343</v>
          </cell>
          <cell r="E29">
            <v>315</v>
          </cell>
          <cell r="F29">
            <v>324</v>
          </cell>
          <cell r="G29">
            <v>253</v>
          </cell>
          <cell r="H29">
            <v>221</v>
          </cell>
        </row>
        <row r="30">
          <cell r="B30">
            <v>521</v>
          </cell>
          <cell r="C30">
            <v>505</v>
          </cell>
          <cell r="D30">
            <v>463</v>
          </cell>
          <cell r="E30">
            <v>375</v>
          </cell>
          <cell r="F30">
            <v>346</v>
          </cell>
          <cell r="G30">
            <v>355</v>
          </cell>
          <cell r="H30">
            <v>279</v>
          </cell>
        </row>
        <row r="31">
          <cell r="B31">
            <v>543</v>
          </cell>
          <cell r="C31">
            <v>499</v>
          </cell>
          <cell r="D31">
            <v>490</v>
          </cell>
          <cell r="E31">
            <v>449</v>
          </cell>
          <cell r="F31">
            <v>363</v>
          </cell>
          <cell r="G31">
            <v>335</v>
          </cell>
          <cell r="H31">
            <v>344</v>
          </cell>
        </row>
        <row r="32">
          <cell r="B32">
            <v>483</v>
          </cell>
          <cell r="C32">
            <v>551</v>
          </cell>
          <cell r="D32">
            <v>502</v>
          </cell>
          <cell r="E32">
            <v>493</v>
          </cell>
          <cell r="F32">
            <v>451</v>
          </cell>
          <cell r="G32">
            <v>366</v>
          </cell>
          <cell r="H32">
            <v>338</v>
          </cell>
        </row>
        <row r="33">
          <cell r="B33">
            <v>506</v>
          </cell>
          <cell r="C33">
            <v>482</v>
          </cell>
          <cell r="D33">
            <v>550</v>
          </cell>
          <cell r="E33">
            <v>501</v>
          </cell>
          <cell r="F33">
            <v>491</v>
          </cell>
          <cell r="G33">
            <v>450</v>
          </cell>
          <cell r="H33">
            <v>365</v>
          </cell>
        </row>
        <row r="34">
          <cell r="B34">
            <v>634</v>
          </cell>
          <cell r="C34">
            <v>507</v>
          </cell>
          <cell r="D34">
            <v>482</v>
          </cell>
          <cell r="E34">
            <v>551</v>
          </cell>
          <cell r="F34">
            <v>501</v>
          </cell>
          <cell r="G34">
            <v>491</v>
          </cell>
          <cell r="H34">
            <v>451</v>
          </cell>
        </row>
        <row r="35">
          <cell r="B35">
            <v>738</v>
          </cell>
          <cell r="C35">
            <v>635</v>
          </cell>
          <cell r="D35">
            <v>509</v>
          </cell>
          <cell r="E35">
            <v>486</v>
          </cell>
          <cell r="F35">
            <v>555</v>
          </cell>
          <cell r="G35">
            <v>505</v>
          </cell>
          <cell r="H35">
            <v>494</v>
          </cell>
        </row>
        <row r="36">
          <cell r="B36">
            <v>722</v>
          </cell>
          <cell r="C36">
            <v>715</v>
          </cell>
          <cell r="D36">
            <v>617</v>
          </cell>
          <cell r="E36">
            <v>495</v>
          </cell>
          <cell r="F36">
            <v>474</v>
          </cell>
          <cell r="G36">
            <v>541</v>
          </cell>
          <cell r="H36">
            <v>492</v>
          </cell>
        </row>
        <row r="37">
          <cell r="B37">
            <v>473</v>
          </cell>
          <cell r="C37">
            <v>687</v>
          </cell>
          <cell r="D37">
            <v>681</v>
          </cell>
          <cell r="E37">
            <v>589</v>
          </cell>
          <cell r="F37">
            <v>474</v>
          </cell>
          <cell r="G37">
            <v>455</v>
          </cell>
          <cell r="H37">
            <v>521</v>
          </cell>
        </row>
        <row r="38">
          <cell r="B38">
            <v>460</v>
          </cell>
          <cell r="C38">
            <v>456</v>
          </cell>
          <cell r="D38">
            <v>659</v>
          </cell>
          <cell r="E38">
            <v>653</v>
          </cell>
          <cell r="F38">
            <v>566</v>
          </cell>
          <cell r="G38">
            <v>459</v>
          </cell>
          <cell r="H38">
            <v>443</v>
          </cell>
        </row>
        <row r="39">
          <cell r="B39">
            <v>469</v>
          </cell>
          <cell r="C39">
            <v>426</v>
          </cell>
          <cell r="D39">
            <v>425</v>
          </cell>
          <cell r="E39">
            <v>616</v>
          </cell>
          <cell r="F39">
            <v>610</v>
          </cell>
          <cell r="G39">
            <v>531</v>
          </cell>
          <cell r="H39">
            <v>435</v>
          </cell>
        </row>
        <row r="40">
          <cell r="B40">
            <v>386</v>
          </cell>
          <cell r="C40">
            <v>418</v>
          </cell>
          <cell r="D40">
            <v>383</v>
          </cell>
          <cell r="E40">
            <v>388</v>
          </cell>
          <cell r="F40">
            <v>563</v>
          </cell>
          <cell r="G40">
            <v>555</v>
          </cell>
          <cell r="H40">
            <v>487</v>
          </cell>
        </row>
        <row r="41">
          <cell r="B41">
            <v>210</v>
          </cell>
          <cell r="C41">
            <v>298</v>
          </cell>
          <cell r="D41">
            <v>328</v>
          </cell>
          <cell r="E41">
            <v>307</v>
          </cell>
          <cell r="F41">
            <v>317</v>
          </cell>
          <cell r="G41">
            <v>465</v>
          </cell>
          <cell r="H41">
            <v>459</v>
          </cell>
        </row>
        <row r="42">
          <cell r="B42">
            <v>148</v>
          </cell>
          <cell r="C42">
            <v>191</v>
          </cell>
          <cell r="D42">
            <v>271</v>
          </cell>
          <cell r="E42">
            <v>336</v>
          </cell>
          <cell r="F42">
            <v>364</v>
          </cell>
          <cell r="G42">
            <v>394</v>
          </cell>
          <cell r="H42">
            <v>515</v>
          </cell>
        </row>
        <row r="44">
          <cell r="B44">
            <v>8272</v>
          </cell>
          <cell r="C44">
            <v>8044</v>
          </cell>
          <cell r="D44">
            <v>7774</v>
          </cell>
          <cell r="E44">
            <v>7462</v>
          </cell>
          <cell r="F44">
            <v>7144</v>
          </cell>
          <cell r="G44">
            <v>6831</v>
          </cell>
          <cell r="H44">
            <v>6493</v>
          </cell>
        </row>
        <row r="45">
          <cell r="B45">
            <v>299</v>
          </cell>
          <cell r="C45">
            <v>272</v>
          </cell>
          <cell r="D45">
            <v>236</v>
          </cell>
          <cell r="E45">
            <v>213</v>
          </cell>
          <cell r="F45">
            <v>195</v>
          </cell>
          <cell r="G45">
            <v>180</v>
          </cell>
          <cell r="H45">
            <v>164</v>
          </cell>
        </row>
        <row r="46">
          <cell r="B46">
            <v>381</v>
          </cell>
          <cell r="C46">
            <v>318</v>
          </cell>
          <cell r="D46">
            <v>281</v>
          </cell>
          <cell r="E46">
            <v>244</v>
          </cell>
          <cell r="F46">
            <v>221</v>
          </cell>
          <cell r="G46">
            <v>202</v>
          </cell>
          <cell r="H46">
            <v>187</v>
          </cell>
        </row>
        <row r="47">
          <cell r="B47">
            <v>392</v>
          </cell>
          <cell r="C47">
            <v>387</v>
          </cell>
          <cell r="D47">
            <v>321</v>
          </cell>
          <cell r="E47">
            <v>284</v>
          </cell>
          <cell r="F47">
            <v>247</v>
          </cell>
          <cell r="G47">
            <v>223</v>
          </cell>
          <cell r="H47">
            <v>204</v>
          </cell>
        </row>
        <row r="48">
          <cell r="B48">
            <v>449</v>
          </cell>
          <cell r="C48">
            <v>358</v>
          </cell>
          <cell r="D48">
            <v>359</v>
          </cell>
          <cell r="E48">
            <v>298</v>
          </cell>
          <cell r="F48">
            <v>263</v>
          </cell>
          <cell r="G48">
            <v>229</v>
          </cell>
          <cell r="H48">
            <v>207</v>
          </cell>
        </row>
        <row r="49">
          <cell r="B49">
            <v>402</v>
          </cell>
          <cell r="C49">
            <v>372</v>
          </cell>
          <cell r="D49">
            <v>310</v>
          </cell>
          <cell r="E49">
            <v>309</v>
          </cell>
          <cell r="F49">
            <v>256</v>
          </cell>
          <cell r="G49">
            <v>227</v>
          </cell>
          <cell r="H49">
            <v>198</v>
          </cell>
        </row>
        <row r="50">
          <cell r="B50">
            <v>435</v>
          </cell>
          <cell r="C50">
            <v>392</v>
          </cell>
          <cell r="D50">
            <v>370</v>
          </cell>
          <cell r="E50">
            <v>308</v>
          </cell>
          <cell r="F50">
            <v>307</v>
          </cell>
          <cell r="G50">
            <v>255</v>
          </cell>
          <cell r="H50">
            <v>226</v>
          </cell>
        </row>
        <row r="51">
          <cell r="B51">
            <v>497</v>
          </cell>
          <cell r="C51">
            <v>443</v>
          </cell>
          <cell r="D51">
            <v>399</v>
          </cell>
          <cell r="E51">
            <v>378</v>
          </cell>
          <cell r="F51">
            <v>315</v>
          </cell>
          <cell r="G51">
            <v>314</v>
          </cell>
          <cell r="H51">
            <v>261</v>
          </cell>
        </row>
        <row r="52">
          <cell r="B52">
            <v>430</v>
          </cell>
          <cell r="C52">
            <v>506</v>
          </cell>
          <cell r="D52">
            <v>450</v>
          </cell>
          <cell r="E52">
            <v>405</v>
          </cell>
          <cell r="F52">
            <v>383</v>
          </cell>
          <cell r="G52">
            <v>320</v>
          </cell>
          <cell r="H52">
            <v>319</v>
          </cell>
        </row>
        <row r="53">
          <cell r="B53">
            <v>461</v>
          </cell>
          <cell r="C53">
            <v>425</v>
          </cell>
          <cell r="D53">
            <v>502</v>
          </cell>
          <cell r="E53">
            <v>445</v>
          </cell>
          <cell r="F53">
            <v>402</v>
          </cell>
          <cell r="G53">
            <v>380</v>
          </cell>
          <cell r="H53">
            <v>317</v>
          </cell>
        </row>
        <row r="54">
          <cell r="B54">
            <v>578</v>
          </cell>
          <cell r="C54">
            <v>471</v>
          </cell>
          <cell r="D54">
            <v>434</v>
          </cell>
          <cell r="E54">
            <v>511</v>
          </cell>
          <cell r="F54">
            <v>454</v>
          </cell>
          <cell r="G54">
            <v>409</v>
          </cell>
          <cell r="H54">
            <v>386</v>
          </cell>
        </row>
        <row r="55">
          <cell r="B55">
            <v>662</v>
          </cell>
          <cell r="C55">
            <v>583</v>
          </cell>
          <cell r="D55">
            <v>476</v>
          </cell>
          <cell r="E55">
            <v>440</v>
          </cell>
          <cell r="F55">
            <v>518</v>
          </cell>
          <cell r="G55">
            <v>459</v>
          </cell>
          <cell r="H55">
            <v>414</v>
          </cell>
        </row>
        <row r="56">
          <cell r="B56">
            <v>586</v>
          </cell>
          <cell r="C56">
            <v>655</v>
          </cell>
          <cell r="D56">
            <v>577</v>
          </cell>
          <cell r="E56">
            <v>471</v>
          </cell>
          <cell r="F56">
            <v>436</v>
          </cell>
          <cell r="G56">
            <v>513</v>
          </cell>
          <cell r="H56">
            <v>455</v>
          </cell>
        </row>
        <row r="57">
          <cell r="B57">
            <v>450</v>
          </cell>
          <cell r="C57">
            <v>579</v>
          </cell>
          <cell r="D57">
            <v>646</v>
          </cell>
          <cell r="E57">
            <v>569</v>
          </cell>
          <cell r="F57">
            <v>465</v>
          </cell>
          <cell r="G57">
            <v>432</v>
          </cell>
          <cell r="H57">
            <v>508</v>
          </cell>
        </row>
        <row r="58">
          <cell r="B58">
            <v>471</v>
          </cell>
          <cell r="C58">
            <v>443</v>
          </cell>
          <cell r="D58">
            <v>569</v>
          </cell>
          <cell r="E58">
            <v>635</v>
          </cell>
          <cell r="F58">
            <v>560</v>
          </cell>
          <cell r="G58">
            <v>459</v>
          </cell>
          <cell r="H58">
            <v>427</v>
          </cell>
        </row>
        <row r="59">
          <cell r="B59">
            <v>535</v>
          </cell>
          <cell r="C59">
            <v>449</v>
          </cell>
          <cell r="D59">
            <v>424</v>
          </cell>
          <cell r="E59">
            <v>548</v>
          </cell>
          <cell r="F59">
            <v>612</v>
          </cell>
          <cell r="G59">
            <v>541</v>
          </cell>
          <cell r="H59">
            <v>444</v>
          </cell>
        </row>
        <row r="60">
          <cell r="B60">
            <v>523</v>
          </cell>
          <cell r="C60">
            <v>492</v>
          </cell>
          <cell r="D60">
            <v>416</v>
          </cell>
          <cell r="E60">
            <v>395</v>
          </cell>
          <cell r="F60">
            <v>514</v>
          </cell>
          <cell r="G60">
            <v>575</v>
          </cell>
          <cell r="H60">
            <v>510</v>
          </cell>
        </row>
        <row r="61">
          <cell r="B61">
            <v>402</v>
          </cell>
          <cell r="C61">
            <v>468</v>
          </cell>
          <cell r="D61">
            <v>446</v>
          </cell>
          <cell r="E61">
            <v>383</v>
          </cell>
          <cell r="F61">
            <v>368</v>
          </cell>
          <cell r="G61">
            <v>482</v>
          </cell>
          <cell r="H61">
            <v>538</v>
          </cell>
        </row>
        <row r="62">
          <cell r="B62">
            <v>317</v>
          </cell>
          <cell r="C62">
            <v>432</v>
          </cell>
          <cell r="D62">
            <v>559</v>
          </cell>
          <cell r="E62">
            <v>626</v>
          </cell>
          <cell r="F62">
            <v>629</v>
          </cell>
          <cell r="G62">
            <v>631</v>
          </cell>
          <cell r="H62">
            <v>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H1" activeCellId="2" sqref="C1:C16384 E1:E16384 H1:H16384"/>
    </sheetView>
  </sheetViews>
  <sheetFormatPr defaultColWidth="9.00390625" defaultRowHeight="13.5"/>
  <cols>
    <col min="1" max="1" width="12.625" style="1" customWidth="1"/>
    <col min="2" max="2" width="9.00390625" style="3" customWidth="1"/>
    <col min="3" max="3" width="9.00390625" style="15" customWidth="1"/>
    <col min="4" max="4" width="9.00390625" style="3" customWidth="1"/>
    <col min="5" max="5" width="9.00390625" style="15" customWidth="1"/>
    <col min="6" max="7" width="9.00390625" style="3" customWidth="1"/>
    <col min="8" max="8" width="9.00390625" style="15" customWidth="1"/>
  </cols>
  <sheetData>
    <row r="1" spans="1:2" ht="15">
      <c r="A1" s="1">
        <v>9209</v>
      </c>
      <c r="B1" s="2" t="s">
        <v>0</v>
      </c>
    </row>
    <row r="3" spans="1:8" ht="15">
      <c r="A3" s="4" t="s">
        <v>1</v>
      </c>
      <c r="B3" s="5" t="s">
        <v>2</v>
      </c>
      <c r="C3" s="16" t="s">
        <v>3</v>
      </c>
      <c r="D3" s="5" t="s">
        <v>4</v>
      </c>
      <c r="E3" s="16" t="s">
        <v>5</v>
      </c>
      <c r="F3" s="5" t="s">
        <v>6</v>
      </c>
      <c r="G3" s="5" t="s">
        <v>7</v>
      </c>
      <c r="H3" s="16" t="s">
        <v>8</v>
      </c>
    </row>
    <row r="4" spans="1:8" ht="15">
      <c r="A4" s="4" t="s">
        <v>9</v>
      </c>
      <c r="B4" s="6">
        <f>'[1]旧真岡市）'!B4+'[1]真岡市に吸収'!B4</f>
        <v>83002</v>
      </c>
      <c r="C4" s="17">
        <f>'[1]旧真岡市）'!C4+'[1]真岡市に吸収'!C4</f>
        <v>83508</v>
      </c>
      <c r="D4" s="6">
        <f>'[1]旧真岡市）'!D4+'[1]真岡市に吸収'!D4</f>
        <v>83152</v>
      </c>
      <c r="E4" s="17">
        <f>'[1]旧真岡市）'!E4+'[1]真岡市に吸収'!E4</f>
        <v>82158</v>
      </c>
      <c r="F4" s="6">
        <f>'[1]旧真岡市）'!F4+'[1]真岡市に吸収'!F4</f>
        <v>80699</v>
      </c>
      <c r="G4" s="6">
        <f>'[1]旧真岡市）'!G4+'[1]真岡市に吸収'!G4</f>
        <v>78844</v>
      </c>
      <c r="H4" s="17">
        <f>'[1]旧真岡市）'!H4+'[1]真岡市に吸収'!H4</f>
        <v>76448</v>
      </c>
    </row>
    <row r="5" spans="1:8" ht="15">
      <c r="A5" s="7" t="s">
        <v>10</v>
      </c>
      <c r="B5" s="6">
        <f>'[1]旧真岡市）'!B5+'[1]真岡市に吸収'!B5</f>
        <v>4251</v>
      </c>
      <c r="C5" s="17">
        <f>'[1]旧真岡市）'!C5+'[1]真岡市に吸収'!C5</f>
        <v>3797</v>
      </c>
      <c r="D5" s="6">
        <f>'[1]旧真岡市）'!D5+'[1]真岡市に吸収'!D5</f>
        <v>3369</v>
      </c>
      <c r="E5" s="17">
        <f>'[1]旧真岡市）'!E5+'[1]真岡市に吸収'!E5</f>
        <v>3130</v>
      </c>
      <c r="F5" s="6">
        <f>'[1]旧真岡市）'!F5+'[1]真岡市に吸収'!F5</f>
        <v>2916</v>
      </c>
      <c r="G5" s="6">
        <f>'[1]旧真岡市）'!G5+'[1]真岡市に吸収'!G5</f>
        <v>2753</v>
      </c>
      <c r="H5" s="17">
        <f>'[1]旧真岡市）'!H5+'[1]真岡市に吸収'!H5</f>
        <v>2607</v>
      </c>
    </row>
    <row r="6" spans="1:8" ht="15">
      <c r="A6" s="7" t="s">
        <v>11</v>
      </c>
      <c r="B6" s="6">
        <f>'[1]旧真岡市）'!B6+'[1]真岡市に吸収'!B6</f>
        <v>4120</v>
      </c>
      <c r="C6" s="17">
        <f>'[1]旧真岡市）'!C6+'[1]真岡市に吸収'!C6</f>
        <v>4234</v>
      </c>
      <c r="D6" s="6">
        <f>'[1]旧真岡市）'!D6+'[1]真岡市に吸収'!D6</f>
        <v>3787</v>
      </c>
      <c r="E6" s="17">
        <f>'[1]旧真岡市）'!E6+'[1]真岡市に吸収'!E6</f>
        <v>3360</v>
      </c>
      <c r="F6" s="6">
        <f>'[1]旧真岡市）'!F6+'[1]真岡市に吸収'!F6</f>
        <v>3122</v>
      </c>
      <c r="G6" s="6">
        <f>'[1]旧真岡市）'!G6+'[1]真岡市に吸収'!G6</f>
        <v>2908</v>
      </c>
      <c r="H6" s="17">
        <f>'[1]旧真岡市）'!H6+'[1]真岡市に吸収'!H6</f>
        <v>2746</v>
      </c>
    </row>
    <row r="7" spans="1:8" ht="15">
      <c r="A7" s="7" t="s">
        <v>12</v>
      </c>
      <c r="B7" s="6">
        <f>'[1]旧真岡市）'!B7+'[1]真岡市に吸収'!B7</f>
        <v>4095</v>
      </c>
      <c r="C7" s="17">
        <f>'[1]旧真岡市）'!C7+'[1]真岡市に吸収'!C7</f>
        <v>4145</v>
      </c>
      <c r="D7" s="6">
        <f>'[1]旧真岡市）'!D7+'[1]真岡市に吸収'!D7</f>
        <v>4255</v>
      </c>
      <c r="E7" s="17">
        <f>'[1]旧真岡市）'!E7+'[1]真岡市に吸収'!E7</f>
        <v>3806</v>
      </c>
      <c r="F7" s="6">
        <f>'[1]旧真岡市）'!F7+'[1]真岡市に吸収'!F7</f>
        <v>3376</v>
      </c>
      <c r="G7" s="6">
        <f>'[1]旧真岡市）'!G7+'[1]真岡市に吸収'!G7</f>
        <v>3137</v>
      </c>
      <c r="H7" s="17">
        <f>'[1]旧真岡市）'!H7+'[1]真岡市に吸収'!H7</f>
        <v>2923</v>
      </c>
    </row>
    <row r="8" spans="1:8" ht="15">
      <c r="A8" s="7" t="s">
        <v>13</v>
      </c>
      <c r="B8" s="6">
        <f>'[1]旧真岡市）'!B8+'[1]真岡市に吸収'!B8</f>
        <v>4449</v>
      </c>
      <c r="C8" s="17">
        <f>'[1]旧真岡市）'!C8+'[1]真岡市に吸収'!C8</f>
        <v>3793</v>
      </c>
      <c r="D8" s="6">
        <f>'[1]旧真岡市）'!D8+'[1]真岡市に吸収'!D8</f>
        <v>3887</v>
      </c>
      <c r="E8" s="17">
        <f>'[1]旧真岡市）'!E8+'[1]真岡市に吸収'!E8</f>
        <v>3986</v>
      </c>
      <c r="F8" s="6">
        <f>'[1]旧真岡市）'!F8+'[1]真岡市に吸収'!F8</f>
        <v>3563</v>
      </c>
      <c r="G8" s="6">
        <f>'[1]旧真岡市）'!G8+'[1]真岡市に吸収'!G8</f>
        <v>3164</v>
      </c>
      <c r="H8" s="17">
        <f>'[1]旧真岡市）'!H8+'[1]真岡市に吸収'!H8</f>
        <v>2942</v>
      </c>
    </row>
    <row r="9" spans="1:8" ht="15">
      <c r="A9" s="7" t="s">
        <v>14</v>
      </c>
      <c r="B9" s="6">
        <f>'[1]旧真岡市）'!B9+'[1]真岡市に吸収'!B9</f>
        <v>4514</v>
      </c>
      <c r="C9" s="17">
        <f>'[1]旧真岡市）'!C9+'[1]真岡市に吸収'!C9</f>
        <v>4057</v>
      </c>
      <c r="D9" s="6">
        <f>'[1]旧真岡市）'!D9+'[1]真岡市に吸収'!D9</f>
        <v>3537</v>
      </c>
      <c r="E9" s="17">
        <f>'[1]旧真岡市）'!E9+'[1]真岡市に吸収'!E9</f>
        <v>3615</v>
      </c>
      <c r="F9" s="6">
        <f>'[1]旧真岡市）'!F9+'[1]真岡市に吸収'!F9</f>
        <v>3702</v>
      </c>
      <c r="G9" s="6">
        <f>'[1]旧真岡市）'!G9+'[1]真岡市に吸収'!G9</f>
        <v>3314</v>
      </c>
      <c r="H9" s="17">
        <f>'[1]旧真岡市）'!H9+'[1]真岡市に吸収'!H9</f>
        <v>2957</v>
      </c>
    </row>
    <row r="10" spans="1:8" ht="15">
      <c r="A10" s="7" t="s">
        <v>15</v>
      </c>
      <c r="B10" s="6">
        <f>'[1]旧真岡市）'!B10+'[1]真岡市に吸収'!B10</f>
        <v>5811</v>
      </c>
      <c r="C10" s="17">
        <f>'[1]旧真岡市）'!C10+'[1]真岡市に吸収'!C10</f>
        <v>5095</v>
      </c>
      <c r="D10" s="6">
        <f>'[1]旧真岡市）'!D10+'[1]真岡市に吸収'!D10</f>
        <v>4466</v>
      </c>
      <c r="E10" s="17">
        <f>'[1]旧真岡市）'!E10+'[1]真岡市に吸収'!E10</f>
        <v>3908</v>
      </c>
      <c r="F10" s="6">
        <f>'[1]旧真岡市）'!F10+'[1]真岡市に吸収'!F10</f>
        <v>3985</v>
      </c>
      <c r="G10" s="6">
        <f>'[1]旧真岡市）'!G10+'[1]真岡市に吸収'!G10</f>
        <v>4070</v>
      </c>
      <c r="H10" s="17">
        <f>'[1]旧真岡市）'!H10+'[1]真岡市に吸収'!H10</f>
        <v>3650</v>
      </c>
    </row>
    <row r="11" spans="1:8" ht="15">
      <c r="A11" s="7" t="s">
        <v>16</v>
      </c>
      <c r="B11" s="6">
        <f>'[1]旧真岡市）'!B11+'[1]真岡市に吸収'!B11</f>
        <v>6678</v>
      </c>
      <c r="C11" s="17">
        <f>'[1]旧真岡市）'!C11+'[1]真岡市に吸収'!C11</f>
        <v>6028</v>
      </c>
      <c r="D11" s="6">
        <f>'[1]旧真岡市）'!D11+'[1]真岡市に吸収'!D11</f>
        <v>5229</v>
      </c>
      <c r="E11" s="17">
        <f>'[1]旧真岡市）'!E11+'[1]真岡市に吸収'!E11</f>
        <v>4590</v>
      </c>
      <c r="F11" s="6">
        <f>'[1]旧真岡市）'!F11+'[1]真岡市に吸収'!F11</f>
        <v>4022</v>
      </c>
      <c r="G11" s="6">
        <f>'[1]旧真岡市）'!G11+'[1]真岡市に吸収'!G11</f>
        <v>4098</v>
      </c>
      <c r="H11" s="17">
        <f>'[1]旧真岡市）'!H11+'[1]真岡市に吸収'!H11</f>
        <v>4178</v>
      </c>
    </row>
    <row r="12" spans="1:8" ht="15">
      <c r="A12" s="7" t="s">
        <v>17</v>
      </c>
      <c r="B12" s="6">
        <f>'[1]旧真岡市）'!B12+'[1]真岡市に吸収'!B12</f>
        <v>5373</v>
      </c>
      <c r="C12" s="17">
        <f>'[1]旧真岡市）'!C12+'[1]真岡市に吸収'!C12</f>
        <v>6780</v>
      </c>
      <c r="D12" s="6">
        <f>'[1]旧真岡市）'!D12+'[1]真岡市に吸収'!D12</f>
        <v>6084</v>
      </c>
      <c r="E12" s="17">
        <f>'[1]旧真岡市）'!E12+'[1]真岡市に吸収'!E12</f>
        <v>5282</v>
      </c>
      <c r="F12" s="6">
        <f>'[1]旧真岡市）'!F12+'[1]真岡市に吸収'!F12</f>
        <v>4640</v>
      </c>
      <c r="G12" s="6">
        <f>'[1]旧真岡市）'!G12+'[1]真岡市に吸収'!G12</f>
        <v>4069</v>
      </c>
      <c r="H12" s="17">
        <f>'[1]旧真岡市）'!H12+'[1]真岡市に吸収'!H12</f>
        <v>4143</v>
      </c>
    </row>
    <row r="13" spans="1:8" ht="15">
      <c r="A13" s="7" t="s">
        <v>18</v>
      </c>
      <c r="B13" s="6">
        <f>'[1]旧真岡市）'!B13+'[1]真岡市に吸収'!B13</f>
        <v>5126</v>
      </c>
      <c r="C13" s="17">
        <f>'[1]旧真岡市）'!C13+'[1]真岡市に吸収'!C13</f>
        <v>5393</v>
      </c>
      <c r="D13" s="6">
        <f>'[1]旧真岡市）'!D13+'[1]真岡市に吸収'!D13</f>
        <v>6794</v>
      </c>
      <c r="E13" s="17">
        <f>'[1]旧真岡市）'!E13+'[1]真岡市に吸収'!E13</f>
        <v>6095</v>
      </c>
      <c r="F13" s="6">
        <f>'[1]旧真岡市）'!F13+'[1]真岡市に吸収'!F13</f>
        <v>5293</v>
      </c>
      <c r="G13" s="6">
        <f>'[1]旧真岡市）'!G13+'[1]真岡市に吸収'!G13</f>
        <v>4653</v>
      </c>
      <c r="H13" s="17">
        <f>'[1]旧真岡市）'!H13+'[1]真岡市に吸収'!H13</f>
        <v>4083</v>
      </c>
    </row>
    <row r="14" spans="1:8" ht="15">
      <c r="A14" s="7" t="s">
        <v>19</v>
      </c>
      <c r="B14" s="6">
        <f>'[1]旧真岡市）'!B14+'[1]真岡市に吸収'!B14</f>
        <v>5711</v>
      </c>
      <c r="C14" s="17">
        <f>'[1]旧真岡市）'!C14+'[1]真岡市に吸収'!C14</f>
        <v>5123</v>
      </c>
      <c r="D14" s="6">
        <f>'[1]旧真岡市）'!D14+'[1]真岡市に吸収'!D14</f>
        <v>5384</v>
      </c>
      <c r="E14" s="17">
        <f>'[1]旧真岡市）'!E14+'[1]真岡市に吸収'!E14</f>
        <v>6778</v>
      </c>
      <c r="F14" s="6">
        <f>'[1]旧真岡市）'!F14+'[1]真岡市に吸収'!F14</f>
        <v>6081</v>
      </c>
      <c r="G14" s="6">
        <f>'[1]旧真岡市）'!G14+'[1]真岡市に吸収'!G14</f>
        <v>5283</v>
      </c>
      <c r="H14" s="17">
        <f>'[1]旧真岡市）'!H14+'[1]真岡市に吸収'!H14</f>
        <v>4647</v>
      </c>
    </row>
    <row r="15" spans="1:8" ht="15">
      <c r="A15" s="7" t="s">
        <v>20</v>
      </c>
      <c r="B15" s="6">
        <f>'[1]旧真岡市）'!B15+'[1]真岡市に吸収'!B15</f>
        <v>6804</v>
      </c>
      <c r="C15" s="17">
        <f>'[1]旧真岡市）'!C15+'[1]真岡市に吸収'!C15</f>
        <v>5636</v>
      </c>
      <c r="D15" s="6">
        <f>'[1]旧真岡市）'!D15+'[1]真岡市に吸収'!D15</f>
        <v>5059</v>
      </c>
      <c r="E15" s="17">
        <f>'[1]旧真岡市）'!E15+'[1]真岡市に吸収'!E15</f>
        <v>5319</v>
      </c>
      <c r="F15" s="6">
        <f>'[1]旧真岡市）'!F15+'[1]真岡市に吸収'!F15</f>
        <v>6696</v>
      </c>
      <c r="G15" s="6">
        <f>'[1]旧真岡市）'!G15+'[1]真岡市に吸収'!G15</f>
        <v>6008</v>
      </c>
      <c r="H15" s="17">
        <f>'[1]旧真岡市）'!H15+'[1]真岡市に吸収'!H15</f>
        <v>5224</v>
      </c>
    </row>
    <row r="16" spans="1:8" ht="15">
      <c r="A16" s="7" t="s">
        <v>21</v>
      </c>
      <c r="B16" s="6">
        <f>'[1]旧真岡市）'!B16+'[1]真岡市に吸収'!B16</f>
        <v>6810</v>
      </c>
      <c r="C16" s="17">
        <f>'[1]旧真岡市）'!C16+'[1]真岡市に吸収'!C16</f>
        <v>6635</v>
      </c>
      <c r="D16" s="6">
        <f>'[1]旧真岡市）'!D16+'[1]真岡市に吸収'!D16</f>
        <v>5506</v>
      </c>
      <c r="E16" s="17">
        <f>'[1]旧真岡市）'!E16+'[1]真岡市に吸収'!E16</f>
        <v>4946</v>
      </c>
      <c r="F16" s="6">
        <f>'[1]旧真岡市）'!F16+'[1]真岡市に吸収'!F16</f>
        <v>5205</v>
      </c>
      <c r="G16" s="6">
        <f>'[1]旧真岡市）'!G16+'[1]真岡市に吸収'!G16</f>
        <v>6557</v>
      </c>
      <c r="H16" s="17">
        <f>'[1]旧真岡市）'!H16+'[1]真岡市に吸収'!H16</f>
        <v>5885</v>
      </c>
    </row>
    <row r="17" spans="1:8" ht="15">
      <c r="A17" s="7" t="s">
        <v>22</v>
      </c>
      <c r="B17" s="6">
        <f>'[1]旧真岡市）'!B17+'[1]真岡市に吸収'!B17</f>
        <v>4558</v>
      </c>
      <c r="C17" s="17">
        <f>'[1]旧真岡市）'!C17+'[1]真岡市に吸収'!C17</f>
        <v>6478</v>
      </c>
      <c r="D17" s="6">
        <f>'[1]旧真岡市）'!D17+'[1]真岡市に吸収'!D17</f>
        <v>6346</v>
      </c>
      <c r="E17" s="17">
        <f>'[1]旧真岡市）'!E17+'[1]真岡市に吸収'!E17</f>
        <v>5274</v>
      </c>
      <c r="F17" s="6">
        <f>'[1]旧真岡市）'!F17+'[1]真岡市に吸収'!F17</f>
        <v>4741</v>
      </c>
      <c r="G17" s="6">
        <f>'[1]旧真岡市）'!G17+'[1]真岡市に吸収'!G17</f>
        <v>4994</v>
      </c>
      <c r="H17" s="17">
        <f>'[1]旧真岡市）'!H17+'[1]真岡市に吸収'!H17</f>
        <v>6296</v>
      </c>
    </row>
    <row r="18" spans="1:8" ht="15">
      <c r="A18" s="7" t="s">
        <v>23</v>
      </c>
      <c r="B18" s="6">
        <f>'[1]旧真岡市）'!B18+'[1]真岡市に吸収'!B18</f>
        <v>3839</v>
      </c>
      <c r="C18" s="17">
        <f>'[1]旧真岡市）'!C18+'[1]真岡市に吸収'!C18</f>
        <v>4358</v>
      </c>
      <c r="D18" s="6">
        <f>'[1]旧真岡市）'!D18+'[1]真岡市に吸収'!D18</f>
        <v>6213</v>
      </c>
      <c r="E18" s="17">
        <f>'[1]旧真岡市）'!E18+'[1]真岡市に吸収'!E18</f>
        <v>6100</v>
      </c>
      <c r="F18" s="6">
        <f>'[1]旧真岡市）'!F18+'[1]真岡市に吸収'!F18</f>
        <v>5081</v>
      </c>
      <c r="G18" s="6">
        <f>'[1]旧真岡市）'!G18+'[1]真岡市に吸収'!G18</f>
        <v>4576</v>
      </c>
      <c r="H18" s="17">
        <f>'[1]旧真岡市）'!H18+'[1]真岡市に吸収'!H18</f>
        <v>4826</v>
      </c>
    </row>
    <row r="19" spans="1:8" ht="15">
      <c r="A19" s="7" t="s">
        <v>24</v>
      </c>
      <c r="B19" s="6">
        <f>'[1]旧真岡市）'!B19+'[1]真岡市に吸収'!B19</f>
        <v>3676</v>
      </c>
      <c r="C19" s="17">
        <f>'[1]旧真岡市）'!C19+'[1]真岡市に吸収'!C19</f>
        <v>3556</v>
      </c>
      <c r="D19" s="6">
        <f>'[1]旧真岡市）'!D19+'[1]真岡市に吸収'!D19</f>
        <v>4061</v>
      </c>
      <c r="E19" s="17">
        <f>'[1]旧真岡市）'!E19+'[1]真岡市に吸収'!E19</f>
        <v>5826</v>
      </c>
      <c r="F19" s="6">
        <f>'[1]旧真岡市）'!F19+'[1]真岡市に吸収'!F19</f>
        <v>5738</v>
      </c>
      <c r="G19" s="6">
        <f>'[1]旧真岡市）'!G19+'[1]真岡市に吸収'!G19</f>
        <v>4797</v>
      </c>
      <c r="H19" s="17">
        <f>'[1]旧真岡市）'!H19+'[1]真岡市に吸収'!H19</f>
        <v>4331</v>
      </c>
    </row>
    <row r="20" spans="1:8" ht="15">
      <c r="A20" s="7" t="s">
        <v>25</v>
      </c>
      <c r="B20" s="6">
        <f>'[1]旧真岡市）'!B20+'[1]真岡市に吸収'!B20</f>
        <v>3231</v>
      </c>
      <c r="C20" s="17">
        <f>'[1]旧真岡市）'!C20+'[1]真岡市に吸収'!C20</f>
        <v>3309</v>
      </c>
      <c r="D20" s="6">
        <f>'[1]旧真岡市）'!D20+'[1]真岡市に吸収'!D20</f>
        <v>3217</v>
      </c>
      <c r="E20" s="17">
        <f>'[1]旧真岡市）'!E20+'[1]真岡市に吸収'!E20</f>
        <v>3697</v>
      </c>
      <c r="F20" s="6">
        <f>'[1]旧真岡市）'!F20+'[1]真岡市に吸収'!F20</f>
        <v>5334</v>
      </c>
      <c r="G20" s="6">
        <f>'[1]旧真岡市）'!G20+'[1]真岡市に吸収'!G20</f>
        <v>5269</v>
      </c>
      <c r="H20" s="17">
        <f>'[1]旧真岡市）'!H20+'[1]真岡市に吸収'!H20</f>
        <v>4427</v>
      </c>
    </row>
    <row r="21" spans="1:8" ht="15">
      <c r="A21" s="7" t="s">
        <v>26</v>
      </c>
      <c r="B21" s="6">
        <f>'[1]旧真岡市）'!B21+'[1]真岡市に吸収'!B21</f>
        <v>2193</v>
      </c>
      <c r="C21" s="17">
        <f>'[1]旧真岡市）'!C21+'[1]真岡市に吸収'!C21</f>
        <v>2700</v>
      </c>
      <c r="D21" s="6">
        <f>'[1]旧真岡市）'!D21+'[1]真岡市に吸収'!D21</f>
        <v>2802</v>
      </c>
      <c r="E21" s="17">
        <f>'[1]旧真岡市）'!E21+'[1]真岡市に吸収'!E21</f>
        <v>2750</v>
      </c>
      <c r="F21" s="6">
        <f>'[1]旧真岡市）'!F21+'[1]真岡市に吸収'!F21</f>
        <v>3188</v>
      </c>
      <c r="G21" s="6">
        <f>'[1]旧真岡市）'!G21+'[1]真岡市に吸収'!G21</f>
        <v>4647</v>
      </c>
      <c r="H21" s="17">
        <f>'[1]旧真岡市）'!H21+'[1]真岡市に吸収'!H21</f>
        <v>4608</v>
      </c>
    </row>
    <row r="22" spans="1:8" ht="15">
      <c r="A22" s="8" t="s">
        <v>27</v>
      </c>
      <c r="B22" s="6">
        <f>'[1]旧真岡市）'!B22+'[1]真岡市に吸収'!B22</f>
        <v>1761</v>
      </c>
      <c r="C22" s="17">
        <f>'[1]旧真岡市）'!C22+'[1]真岡市に吸収'!C22</f>
        <v>2392</v>
      </c>
      <c r="D22" s="6">
        <f>'[1]旧真岡市）'!D22+'[1]真岡市に吸収'!D22</f>
        <v>3153</v>
      </c>
      <c r="E22" s="17">
        <f>'[1]旧真岡市）'!E22+'[1]真岡市に吸収'!E22</f>
        <v>3699</v>
      </c>
      <c r="F22" s="6">
        <f>'[1]旧真岡市）'!F22+'[1]真岡市に吸収'!F22</f>
        <v>4015</v>
      </c>
      <c r="G22" s="6">
        <f>'[1]旧真岡市）'!G22+'[1]真岡市に吸収'!G22</f>
        <v>4548</v>
      </c>
      <c r="H22" s="17">
        <f>'[1]旧真岡市）'!H22+'[1]真岡市に吸収'!H22</f>
        <v>5974</v>
      </c>
    </row>
    <row r="23" spans="1:8" ht="15">
      <c r="A23" s="9" t="s">
        <v>28</v>
      </c>
      <c r="B23" s="10"/>
      <c r="C23" s="18"/>
      <c r="D23" s="10"/>
      <c r="E23" s="18"/>
      <c r="F23" s="10"/>
      <c r="G23" s="10"/>
      <c r="H23" s="18"/>
    </row>
    <row r="24" spans="1:8" ht="15">
      <c r="A24" s="4" t="s">
        <v>9</v>
      </c>
      <c r="B24" s="6">
        <f>'[1]旧真岡市）'!B24+'[1]真岡市に吸収'!B24</f>
        <v>42115</v>
      </c>
      <c r="C24" s="17">
        <f>'[1]旧真岡市）'!C24+'[1]真岡市に吸収'!C24</f>
        <v>42437</v>
      </c>
      <c r="D24" s="6">
        <f>'[1]旧真岡市）'!D24+'[1]真岡市に吸収'!D24</f>
        <v>42219</v>
      </c>
      <c r="E24" s="17">
        <f>'[1]旧真岡市）'!E24+'[1]真岡市に吸収'!E24</f>
        <v>41654</v>
      </c>
      <c r="F24" s="6">
        <f>'[1]旧真岡市）'!F24+'[1]真岡市に吸収'!F24</f>
        <v>40822</v>
      </c>
      <c r="G24" s="6">
        <f>'[1]旧真岡市）'!G24+'[1]真岡市に吸収'!G24</f>
        <v>39762</v>
      </c>
      <c r="H24" s="17">
        <f>'[1]旧真岡市）'!H24+'[1]真岡市に吸収'!H24</f>
        <v>38421</v>
      </c>
    </row>
    <row r="25" spans="1:8" ht="15">
      <c r="A25" s="7" t="s">
        <v>10</v>
      </c>
      <c r="B25" s="6">
        <f>'[1]旧真岡市）'!B25+'[1]真岡市に吸収'!B25</f>
        <v>2220</v>
      </c>
      <c r="C25" s="17">
        <f>'[1]旧真岡市）'!C25+'[1]真岡市に吸収'!C25</f>
        <v>1950</v>
      </c>
      <c r="D25" s="6">
        <f>'[1]旧真岡市）'!D25+'[1]真岡市に吸収'!D25</f>
        <v>1730</v>
      </c>
      <c r="E25" s="17">
        <f>'[1]旧真岡市）'!E25+'[1]真岡市に吸収'!E25</f>
        <v>1608</v>
      </c>
      <c r="F25" s="6">
        <f>'[1]旧真岡市）'!F25+'[1]真岡市に吸収'!F25</f>
        <v>1498</v>
      </c>
      <c r="G25" s="6">
        <f>'[1]旧真岡市）'!G25+'[1]真岡市に吸収'!G25</f>
        <v>1414</v>
      </c>
      <c r="H25" s="17">
        <f>'[1]旧真岡市）'!H25+'[1]真岡市に吸収'!H25</f>
        <v>1339</v>
      </c>
    </row>
    <row r="26" spans="1:8" ht="15">
      <c r="A26" s="7" t="s">
        <v>11</v>
      </c>
      <c r="B26" s="6">
        <f>'[1]旧真岡市）'!B26+'[1]真岡市に吸収'!B26</f>
        <v>2169</v>
      </c>
      <c r="C26" s="17">
        <f>'[1]旧真岡市）'!C26+'[1]真岡市に吸収'!C26</f>
        <v>2215</v>
      </c>
      <c r="D26" s="6">
        <f>'[1]旧真岡市）'!D26+'[1]真岡市に吸収'!D26</f>
        <v>1946</v>
      </c>
      <c r="E26" s="17">
        <f>'[1]旧真岡市）'!E26+'[1]真岡市に吸収'!E26</f>
        <v>1727</v>
      </c>
      <c r="F26" s="6">
        <f>'[1]旧真岡市）'!F26+'[1]真岡市に吸収'!F26</f>
        <v>1604</v>
      </c>
      <c r="G26" s="6">
        <f>'[1]旧真岡市）'!G26+'[1]真岡市に吸収'!G26</f>
        <v>1495</v>
      </c>
      <c r="H26" s="17">
        <f>'[1]旧真岡市）'!H26+'[1]真岡市に吸収'!H26</f>
        <v>1411</v>
      </c>
    </row>
    <row r="27" spans="1:8" ht="15">
      <c r="A27" s="7" t="s">
        <v>12</v>
      </c>
      <c r="B27" s="6">
        <f>'[1]旧真岡市）'!B27+'[1]真岡市に吸収'!B27</f>
        <v>2095</v>
      </c>
      <c r="C27" s="17">
        <f>'[1]旧真岡市）'!C27+'[1]真岡市に吸収'!C27</f>
        <v>2180</v>
      </c>
      <c r="D27" s="6">
        <f>'[1]旧真岡市）'!D27+'[1]真岡市に吸収'!D27</f>
        <v>2224</v>
      </c>
      <c r="E27" s="17">
        <f>'[1]旧真岡市）'!E27+'[1]真岡市に吸収'!E27</f>
        <v>1956</v>
      </c>
      <c r="F27" s="6">
        <f>'[1]旧真岡市）'!F27+'[1]真岡市に吸収'!F27</f>
        <v>1735</v>
      </c>
      <c r="G27" s="6">
        <f>'[1]旧真岡市）'!G27+'[1]真岡市に吸収'!G27</f>
        <v>1612</v>
      </c>
      <c r="H27" s="17">
        <f>'[1]旧真岡市）'!H27+'[1]真岡市に吸収'!H27</f>
        <v>1502</v>
      </c>
    </row>
    <row r="28" spans="1:8" ht="15">
      <c r="A28" s="7" t="s">
        <v>13</v>
      </c>
      <c r="B28" s="6">
        <f>'[1]旧真岡市）'!B28+'[1]真岡市に吸収'!B28</f>
        <v>2311</v>
      </c>
      <c r="C28" s="17">
        <f>'[1]旧真岡市）'!C28+'[1]真岡市に吸収'!C28</f>
        <v>1939</v>
      </c>
      <c r="D28" s="6">
        <f>'[1]旧真岡市）'!D28+'[1]真岡市に吸収'!D28</f>
        <v>2041</v>
      </c>
      <c r="E28" s="17">
        <f>'[1]旧真岡市）'!E28+'[1]真岡市に吸収'!E28</f>
        <v>2079</v>
      </c>
      <c r="F28" s="6">
        <f>'[1]旧真岡市）'!F28+'[1]真岡市に吸収'!F28</f>
        <v>1827</v>
      </c>
      <c r="G28" s="6">
        <f>'[1]旧真岡市）'!G28+'[1]真岡市に吸収'!G28</f>
        <v>1622</v>
      </c>
      <c r="H28" s="17">
        <f>'[1]旧真岡市）'!H28+'[1]真岡市に吸収'!H28</f>
        <v>1508</v>
      </c>
    </row>
    <row r="29" spans="1:8" ht="15">
      <c r="A29" s="7" t="s">
        <v>14</v>
      </c>
      <c r="B29" s="6">
        <f>'[1]旧真岡市）'!B29+'[1]真岡市に吸収'!B29</f>
        <v>2355</v>
      </c>
      <c r="C29" s="17">
        <f>'[1]旧真岡市）'!C29+'[1]真岡市に吸収'!C29</f>
        <v>2132</v>
      </c>
      <c r="D29" s="6">
        <f>'[1]旧真岡市）'!D29+'[1]真岡市に吸収'!D29</f>
        <v>1821</v>
      </c>
      <c r="E29" s="17">
        <f>'[1]旧真岡市）'!E29+'[1]真岡市に吸収'!E29</f>
        <v>1910</v>
      </c>
      <c r="F29" s="6">
        <f>'[1]旧真岡市）'!F29+'[1]真岡市に吸収'!F29</f>
        <v>1939</v>
      </c>
      <c r="G29" s="6">
        <f>'[1]旧真岡市）'!G29+'[1]真岡市に吸収'!G29</f>
        <v>1706</v>
      </c>
      <c r="H29" s="17">
        <f>'[1]旧真岡市）'!H29+'[1]真岡市に吸収'!H29</f>
        <v>1521</v>
      </c>
    </row>
    <row r="30" spans="1:8" ht="15">
      <c r="A30" s="7" t="s">
        <v>15</v>
      </c>
      <c r="B30" s="6">
        <f>'[1]旧真岡市）'!B30+'[1]真岡市に吸収'!B30</f>
        <v>3081</v>
      </c>
      <c r="C30" s="17">
        <f>'[1]旧真岡市）'!C30+'[1]真岡市に吸収'!C30</f>
        <v>2750</v>
      </c>
      <c r="D30" s="6">
        <f>'[1]旧真岡市）'!D30+'[1]真岡市に吸収'!D30</f>
        <v>2406</v>
      </c>
      <c r="E30" s="17">
        <f>'[1]旧真岡市）'!E30+'[1]真岡市に吸収'!E30</f>
        <v>2067</v>
      </c>
      <c r="F30" s="6">
        <f>'[1]旧真岡市）'!F30+'[1]真岡市に吸収'!F30</f>
        <v>2159</v>
      </c>
      <c r="G30" s="6">
        <f>'[1]旧真岡市）'!G30+'[1]真岡市に吸収'!G30</f>
        <v>2185</v>
      </c>
      <c r="H30" s="17">
        <f>'[1]旧真岡市）'!H30+'[1]真岡市に吸収'!H30</f>
        <v>1929</v>
      </c>
    </row>
    <row r="31" spans="1:8" ht="15">
      <c r="A31" s="7" t="s">
        <v>16</v>
      </c>
      <c r="B31" s="6">
        <f>'[1]旧真岡市）'!B31+'[1]真岡市に吸収'!B31</f>
        <v>3533</v>
      </c>
      <c r="C31" s="17">
        <f>'[1]旧真岡市）'!C31+'[1]真岡市に吸収'!C31</f>
        <v>3230</v>
      </c>
      <c r="D31" s="6">
        <f>'[1]旧真岡市）'!D31+'[1]真岡市に吸収'!D31</f>
        <v>2835</v>
      </c>
      <c r="E31" s="17">
        <f>'[1]旧真岡市）'!E31+'[1]真岡市に吸収'!E31</f>
        <v>2483</v>
      </c>
      <c r="F31" s="6">
        <f>'[1]旧真岡市）'!F31+'[1]真岡市に吸収'!F31</f>
        <v>2138</v>
      </c>
      <c r="G31" s="6">
        <f>'[1]旧真岡市）'!G31+'[1]真岡市に吸収'!G31</f>
        <v>2231</v>
      </c>
      <c r="H31" s="17">
        <f>'[1]旧真岡市）'!H31+'[1]真岡市に吸収'!H31</f>
        <v>2253</v>
      </c>
    </row>
    <row r="32" spans="1:8" ht="15">
      <c r="A32" s="7" t="s">
        <v>17</v>
      </c>
      <c r="B32" s="6">
        <f>'[1]旧真岡市）'!B32+'[1]真岡市に吸収'!B32</f>
        <v>2845</v>
      </c>
      <c r="C32" s="17">
        <f>'[1]旧真岡市）'!C32+'[1]真岡市に吸収'!C32</f>
        <v>3573</v>
      </c>
      <c r="D32" s="6">
        <f>'[1]旧真岡市）'!D32+'[1]真岡市に吸収'!D32</f>
        <v>3244</v>
      </c>
      <c r="E32" s="17">
        <f>'[1]旧真岡市）'!E32+'[1]真岡市に吸収'!E32</f>
        <v>2849</v>
      </c>
      <c r="F32" s="6">
        <f>'[1]旧真岡市）'!F32+'[1]真岡市に吸収'!F32</f>
        <v>2496</v>
      </c>
      <c r="G32" s="6">
        <f>'[1]旧真岡市）'!G32+'[1]真岡市に吸収'!G32</f>
        <v>2151</v>
      </c>
      <c r="H32" s="17">
        <f>'[1]旧真岡市）'!H32+'[1]真岡市に吸収'!H32</f>
        <v>2243</v>
      </c>
    </row>
    <row r="33" spans="1:8" ht="15">
      <c r="A33" s="7" t="s">
        <v>18</v>
      </c>
      <c r="B33" s="6">
        <f>'[1]旧真岡市）'!B33+'[1]真岡市に吸収'!B33</f>
        <v>2691</v>
      </c>
      <c r="C33" s="17">
        <f>'[1]旧真岡市）'!C33+'[1]真岡市に吸収'!C33</f>
        <v>2850</v>
      </c>
      <c r="D33" s="6">
        <f>'[1]旧真岡市）'!D33+'[1]真岡市に吸収'!D33</f>
        <v>3574</v>
      </c>
      <c r="E33" s="17">
        <f>'[1]旧真岡市）'!E33+'[1]真岡市に吸収'!E33</f>
        <v>3244</v>
      </c>
      <c r="F33" s="6">
        <f>'[1]旧真岡市）'!F33+'[1]真岡市に吸収'!F33</f>
        <v>2849</v>
      </c>
      <c r="G33" s="6">
        <f>'[1]旧真岡市）'!G33+'[1]真岡市に吸収'!G33</f>
        <v>2498</v>
      </c>
      <c r="H33" s="17">
        <f>'[1]旧真岡市）'!H33+'[1]真岡市に吸収'!H33</f>
        <v>2154</v>
      </c>
    </row>
    <row r="34" spans="1:8" ht="15">
      <c r="A34" s="7" t="s">
        <v>19</v>
      </c>
      <c r="B34" s="6">
        <f>'[1]旧真岡市）'!B34+'[1]真岡市に吸収'!B34</f>
        <v>2976</v>
      </c>
      <c r="C34" s="17">
        <f>'[1]旧真岡市）'!C34+'[1]真岡市に吸収'!C34</f>
        <v>2688</v>
      </c>
      <c r="D34" s="6">
        <f>'[1]旧真岡市）'!D34+'[1]真岡市に吸収'!D34</f>
        <v>2843</v>
      </c>
      <c r="E34" s="17">
        <f>'[1]旧真岡市）'!E34+'[1]真岡市に吸収'!E34</f>
        <v>3563</v>
      </c>
      <c r="F34" s="6">
        <f>'[1]旧真岡市）'!F34+'[1]真岡市に吸収'!F34</f>
        <v>3233</v>
      </c>
      <c r="G34" s="6">
        <f>'[1]旧真岡市）'!G34+'[1]真岡市に吸収'!G34</f>
        <v>2842</v>
      </c>
      <c r="H34" s="17">
        <f>'[1]旧真岡市）'!H34+'[1]真岡市に吸収'!H34</f>
        <v>2494</v>
      </c>
    </row>
    <row r="35" spans="1:8" ht="15">
      <c r="A35" s="7" t="s">
        <v>20</v>
      </c>
      <c r="B35" s="6">
        <f>'[1]旧真岡市）'!B35+'[1]真岡市に吸収'!B35</f>
        <v>3534</v>
      </c>
      <c r="C35" s="17">
        <f>'[1]旧真岡市）'!C35+'[1]真岡市に吸収'!C35</f>
        <v>2929</v>
      </c>
      <c r="D35" s="6">
        <f>'[1]旧真岡市）'!D35+'[1]真岡市に吸収'!D35</f>
        <v>2647</v>
      </c>
      <c r="E35" s="17">
        <f>'[1]旧真岡市）'!E35+'[1]真岡市に吸収'!E35</f>
        <v>2801</v>
      </c>
      <c r="F35" s="6">
        <f>'[1]旧真岡市）'!F35+'[1]真岡市に吸収'!F35</f>
        <v>3511</v>
      </c>
      <c r="G35" s="6">
        <f>'[1]旧真岡市）'!G35+'[1]真岡市に吸収'!G35</f>
        <v>3187</v>
      </c>
      <c r="H35" s="17">
        <f>'[1]旧真岡市）'!H35+'[1]真岡市に吸収'!H35</f>
        <v>2803</v>
      </c>
    </row>
    <row r="36" spans="1:8" ht="15">
      <c r="A36" s="7" t="s">
        <v>21</v>
      </c>
      <c r="B36" s="6">
        <f>'[1]旧真岡市）'!B36+'[1]真岡市に吸収'!B36</f>
        <v>3641</v>
      </c>
      <c r="C36" s="17">
        <f>'[1]旧真岡市）'!C36+'[1]真岡市に吸収'!C36</f>
        <v>3421</v>
      </c>
      <c r="D36" s="6">
        <f>'[1]旧真岡市）'!D36+'[1]真岡市に吸収'!D36</f>
        <v>2841</v>
      </c>
      <c r="E36" s="17">
        <f>'[1]旧真岡市）'!E36+'[1]真岡市に吸収'!E36</f>
        <v>2570</v>
      </c>
      <c r="F36" s="6">
        <f>'[1]旧真岡市）'!F36+'[1]真岡市に吸収'!F36</f>
        <v>2724</v>
      </c>
      <c r="G36" s="6">
        <f>'[1]旧真岡市）'!G36+'[1]真岡市に吸収'!G36</f>
        <v>3417</v>
      </c>
      <c r="H36" s="17">
        <f>'[1]旧真岡市）'!H36+'[1]真岡市に吸収'!H36</f>
        <v>3104</v>
      </c>
    </row>
    <row r="37" spans="1:8" ht="15">
      <c r="A37" s="7" t="s">
        <v>22</v>
      </c>
      <c r="B37" s="6">
        <f>'[1]旧真岡市）'!B37+'[1]真岡市に吸収'!B37</f>
        <v>2394</v>
      </c>
      <c r="C37" s="17">
        <f>'[1]旧真岡市）'!C37+'[1]真岡市に吸収'!C37</f>
        <v>3393</v>
      </c>
      <c r="D37" s="6">
        <f>'[1]旧真岡市）'!D37+'[1]真岡市に吸収'!D37</f>
        <v>3208</v>
      </c>
      <c r="E37" s="17">
        <f>'[1]旧真岡市）'!E37+'[1]真岡市に吸収'!E37</f>
        <v>2671</v>
      </c>
      <c r="F37" s="6">
        <f>'[1]旧真岡市）'!F37+'[1]真岡市に吸収'!F37</f>
        <v>2420</v>
      </c>
      <c r="G37" s="6">
        <f>'[1]旧真岡市）'!G37+'[1]真岡市に吸収'!G37</f>
        <v>2569</v>
      </c>
      <c r="H37" s="17">
        <f>'[1]旧真岡市）'!H37+'[1]真岡市に吸収'!H37</f>
        <v>3227</v>
      </c>
    </row>
    <row r="38" spans="1:8" ht="15">
      <c r="A38" s="7" t="s">
        <v>23</v>
      </c>
      <c r="B38" s="6">
        <f>'[1]旧真岡市）'!B38+'[1]真岡市に吸収'!B38</f>
        <v>1948</v>
      </c>
      <c r="C38" s="17">
        <f>'[1]旧真岡市）'!C38+'[1]真岡市に吸収'!C38</f>
        <v>2229</v>
      </c>
      <c r="D38" s="6">
        <f>'[1]旧真岡市）'!D38+'[1]真岡市に吸収'!D38</f>
        <v>3180</v>
      </c>
      <c r="E38" s="17">
        <f>'[1]旧真岡市）'!E38+'[1]真岡市に吸収'!E38</f>
        <v>3013</v>
      </c>
      <c r="F38" s="6">
        <f>'[1]旧真岡市）'!F38+'[1]真岡市に吸収'!F38</f>
        <v>2516</v>
      </c>
      <c r="G38" s="6">
        <f>'[1]旧真岡市）'!G38+'[1]真岡市に吸収'!G38</f>
        <v>2285</v>
      </c>
      <c r="H38" s="17">
        <f>'[1]旧真岡市）'!H38+'[1]真岡市に吸収'!H38</f>
        <v>2431</v>
      </c>
    </row>
    <row r="39" spans="1:8" ht="15">
      <c r="A39" s="7" t="s">
        <v>24</v>
      </c>
      <c r="B39" s="6">
        <f>'[1]旧真岡市）'!B39+'[1]真岡市に吸収'!B39</f>
        <v>1681</v>
      </c>
      <c r="C39" s="17">
        <f>'[1]旧真岡市）'!C39+'[1]真岡市に吸収'!C39</f>
        <v>1751</v>
      </c>
      <c r="D39" s="6">
        <f>'[1]旧真岡市）'!D39+'[1]真岡市に吸収'!D39</f>
        <v>2021</v>
      </c>
      <c r="E39" s="17">
        <f>'[1]旧真岡市）'!E39+'[1]真岡市に吸収'!E39</f>
        <v>2906</v>
      </c>
      <c r="F39" s="6">
        <f>'[1]旧真岡市）'!F39+'[1]真岡市に吸収'!F39</f>
        <v>2763</v>
      </c>
      <c r="G39" s="6">
        <f>'[1]旧真岡市）'!G39+'[1]真岡市に吸収'!G39</f>
        <v>2318</v>
      </c>
      <c r="H39" s="17">
        <f>'[1]旧真岡市）'!H39+'[1]真岡市に吸収'!H39</f>
        <v>2114</v>
      </c>
    </row>
    <row r="40" spans="1:8" ht="15">
      <c r="A40" s="7" t="s">
        <v>25</v>
      </c>
      <c r="B40" s="6">
        <f>'[1]旧真岡市）'!B40+'[1]真岡市に吸収'!B40</f>
        <v>1375</v>
      </c>
      <c r="C40" s="17">
        <f>'[1]旧真岡市）'!C40+'[1]真岡市に吸収'!C40</f>
        <v>1450</v>
      </c>
      <c r="D40" s="6">
        <f>'[1]旧真岡市）'!D40+'[1]真岡市に吸収'!D40</f>
        <v>1523</v>
      </c>
      <c r="E40" s="17">
        <f>'[1]旧真岡市）'!E40+'[1]真岡市に吸収'!E40</f>
        <v>1773</v>
      </c>
      <c r="F40" s="6">
        <f>'[1]旧真岡市）'!F40+'[1]真岡市に吸収'!F40</f>
        <v>2572</v>
      </c>
      <c r="G40" s="6">
        <f>'[1]旧真岡市）'!G40+'[1]真岡市に吸収'!G40</f>
        <v>2451</v>
      </c>
      <c r="H40" s="17">
        <f>'[1]旧真岡市）'!H40+'[1]真岡市に吸収'!H40</f>
        <v>2073</v>
      </c>
    </row>
    <row r="41" spans="1:8" ht="15">
      <c r="A41" s="7" t="s">
        <v>26</v>
      </c>
      <c r="B41" s="6">
        <f>'[1]旧真岡市）'!B41+'[1]真岡市に吸収'!B41</f>
        <v>754</v>
      </c>
      <c r="C41" s="17">
        <f>'[1]旧真岡市）'!C41+'[1]真岡市に吸収'!C41</f>
        <v>1059</v>
      </c>
      <c r="D41" s="6">
        <f>'[1]旧真岡市）'!D41+'[1]真岡市に吸収'!D41</f>
        <v>1138</v>
      </c>
      <c r="E41" s="17">
        <f>'[1]旧真岡市）'!E41+'[1]真岡市に吸収'!E41</f>
        <v>1215</v>
      </c>
      <c r="F41" s="6">
        <f>'[1]旧真岡市）'!F41+'[1]真岡市に吸収'!F41</f>
        <v>1435</v>
      </c>
      <c r="G41" s="6">
        <f>'[1]旧真岡市）'!G41+'[1]真岡市に吸収'!G41</f>
        <v>2111</v>
      </c>
      <c r="H41" s="17">
        <f>'[1]旧真岡市）'!H41+'[1]真岡市に吸収'!H41</f>
        <v>2019</v>
      </c>
    </row>
    <row r="42" spans="1:8" ht="15">
      <c r="A42" s="8" t="s">
        <v>27</v>
      </c>
      <c r="B42" s="6">
        <f>'[1]旧真岡市）'!B42+'[1]真岡市に吸収'!B42</f>
        <v>512</v>
      </c>
      <c r="C42" s="17">
        <f>'[1]旧真岡市）'!C42+'[1]真岡市に吸収'!C42</f>
        <v>700</v>
      </c>
      <c r="D42" s="6">
        <f>'[1]旧真岡市）'!D42+'[1]真岡市に吸収'!D42</f>
        <v>996</v>
      </c>
      <c r="E42" s="17">
        <f>'[1]旧真岡市）'!E42+'[1]真岡市に吸収'!E42</f>
        <v>1219</v>
      </c>
      <c r="F42" s="6">
        <f>'[1]旧真岡市）'!F42+'[1]真岡市に吸収'!F42</f>
        <v>1402</v>
      </c>
      <c r="G42" s="6">
        <f>'[1]旧真岡市）'!G42+'[1]真岡市に吸収'!G42</f>
        <v>1666</v>
      </c>
      <c r="H42" s="17">
        <f>'[1]旧真岡市）'!H42+'[1]真岡市に吸収'!H42</f>
        <v>2294</v>
      </c>
    </row>
    <row r="43" spans="1:8" ht="15">
      <c r="A43" s="9" t="s">
        <v>29</v>
      </c>
      <c r="B43" s="10"/>
      <c r="C43" s="18"/>
      <c r="D43" s="10"/>
      <c r="E43" s="18"/>
      <c r="F43" s="10"/>
      <c r="G43" s="10"/>
      <c r="H43" s="18"/>
    </row>
    <row r="44" spans="1:8" ht="15">
      <c r="A44" s="4" t="s">
        <v>9</v>
      </c>
      <c r="B44" s="6">
        <f>'[1]旧真岡市）'!B44+'[1]真岡市に吸収'!B44</f>
        <v>40887</v>
      </c>
      <c r="C44" s="17">
        <f>'[1]旧真岡市）'!C44+'[1]真岡市に吸収'!C44</f>
        <v>41072</v>
      </c>
      <c r="D44" s="6">
        <f>'[1]旧真岡市）'!D44+'[1]真岡市に吸収'!D44</f>
        <v>40933</v>
      </c>
      <c r="E44" s="17">
        <f>'[1]旧真岡市）'!E44+'[1]真岡市に吸収'!E44</f>
        <v>40504</v>
      </c>
      <c r="F44" s="6">
        <f>'[1]旧真岡市）'!F44+'[1]真岡市に吸収'!F44</f>
        <v>39876</v>
      </c>
      <c r="G44" s="6">
        <f>'[1]旧真岡市）'!G44+'[1]真岡市に吸収'!G44</f>
        <v>39083</v>
      </c>
      <c r="H44" s="17">
        <f>'[1]旧真岡市）'!H44+'[1]真岡市に吸収'!H44</f>
        <v>38027</v>
      </c>
    </row>
    <row r="45" spans="1:8" ht="15">
      <c r="A45" s="7" t="s">
        <v>10</v>
      </c>
      <c r="B45" s="6">
        <f>'[1]旧真岡市）'!B45+'[1]真岡市に吸収'!B45</f>
        <v>2031</v>
      </c>
      <c r="C45" s="17">
        <f>'[1]旧真岡市）'!C45+'[1]真岡市に吸収'!C45</f>
        <v>1847</v>
      </c>
      <c r="D45" s="6">
        <f>'[1]旧真岡市）'!D45+'[1]真岡市に吸収'!D45</f>
        <v>1639</v>
      </c>
      <c r="E45" s="17">
        <f>'[1]旧真岡市）'!E45+'[1]真岡市に吸収'!E45</f>
        <v>1523</v>
      </c>
      <c r="F45" s="6">
        <f>'[1]旧真岡市）'!F45+'[1]真岡市に吸収'!F45</f>
        <v>1419</v>
      </c>
      <c r="G45" s="6">
        <f>'[1]旧真岡市）'!G45+'[1]真岡市に吸収'!G45</f>
        <v>1339</v>
      </c>
      <c r="H45" s="17">
        <f>'[1]旧真岡市）'!H45+'[1]真岡市に吸収'!H45</f>
        <v>1268</v>
      </c>
    </row>
    <row r="46" spans="1:8" ht="15">
      <c r="A46" s="7" t="s">
        <v>11</v>
      </c>
      <c r="B46" s="6">
        <f>'[1]旧真岡市）'!B46+'[1]真岡市に吸収'!B46</f>
        <v>1951</v>
      </c>
      <c r="C46" s="17">
        <f>'[1]旧真岡市）'!C46+'[1]真岡市に吸収'!C46</f>
        <v>2020</v>
      </c>
      <c r="D46" s="6">
        <f>'[1]旧真岡市）'!D46+'[1]真岡市に吸収'!D46</f>
        <v>1840</v>
      </c>
      <c r="E46" s="17">
        <f>'[1]旧真岡市）'!E46+'[1]真岡市に吸収'!E46</f>
        <v>1633</v>
      </c>
      <c r="F46" s="6">
        <f>'[1]旧真岡市）'!F46+'[1]真岡市に吸収'!F46</f>
        <v>1517</v>
      </c>
      <c r="G46" s="6">
        <f>'[1]旧真岡市）'!G46+'[1]真岡市に吸収'!G46</f>
        <v>1413</v>
      </c>
      <c r="H46" s="17">
        <f>'[1]旧真岡市）'!H46+'[1]真岡市に吸収'!H46</f>
        <v>1335</v>
      </c>
    </row>
    <row r="47" spans="1:8" ht="15">
      <c r="A47" s="7" t="s">
        <v>12</v>
      </c>
      <c r="B47" s="6">
        <f>'[1]旧真岡市）'!B47+'[1]真岡市に吸収'!B47</f>
        <v>1999</v>
      </c>
      <c r="C47" s="17">
        <f>'[1]旧真岡市）'!C47+'[1]真岡市に吸収'!C47</f>
        <v>1966</v>
      </c>
      <c r="D47" s="6">
        <f>'[1]旧真岡市）'!D47+'[1]真岡市に吸収'!D47</f>
        <v>2031</v>
      </c>
      <c r="E47" s="17">
        <f>'[1]旧真岡市）'!E47+'[1]真岡市に吸収'!E47</f>
        <v>1850</v>
      </c>
      <c r="F47" s="6">
        <f>'[1]旧真岡市）'!F47+'[1]真岡市に吸収'!F47</f>
        <v>1642</v>
      </c>
      <c r="G47" s="6">
        <f>'[1]旧真岡市）'!G47+'[1]真岡市に吸収'!G47</f>
        <v>1525</v>
      </c>
      <c r="H47" s="17">
        <f>'[1]旧真岡市）'!H47+'[1]真岡市に吸収'!H47</f>
        <v>1420</v>
      </c>
    </row>
    <row r="48" spans="1:8" ht="15">
      <c r="A48" s="7" t="s">
        <v>13</v>
      </c>
      <c r="B48" s="6">
        <f>'[1]旧真岡市）'!B48+'[1]真岡市に吸収'!B48</f>
        <v>2138</v>
      </c>
      <c r="C48" s="17">
        <f>'[1]旧真岡市）'!C48+'[1]真岡市に吸収'!C48</f>
        <v>1854</v>
      </c>
      <c r="D48" s="6">
        <f>'[1]旧真岡市）'!D48+'[1]真岡市に吸収'!D48</f>
        <v>1846</v>
      </c>
      <c r="E48" s="17">
        <f>'[1]旧真岡市）'!E48+'[1]真岡市に吸収'!E48</f>
        <v>1907</v>
      </c>
      <c r="F48" s="6">
        <f>'[1]旧真岡市）'!F48+'[1]真岡市に吸収'!F48</f>
        <v>1736</v>
      </c>
      <c r="G48" s="6">
        <f>'[1]旧真岡市）'!G48+'[1]真岡市に吸収'!G48</f>
        <v>1542</v>
      </c>
      <c r="H48" s="17">
        <f>'[1]旧真岡市）'!H48+'[1]真岡市に吸収'!H48</f>
        <v>1434</v>
      </c>
    </row>
    <row r="49" spans="1:8" ht="15">
      <c r="A49" s="7" t="s">
        <v>14</v>
      </c>
      <c r="B49" s="6">
        <f>'[1]旧真岡市）'!B49+'[1]真岡市に吸収'!B49</f>
        <v>2159</v>
      </c>
      <c r="C49" s="17">
        <f>'[1]旧真岡市）'!C49+'[1]真岡市に吸収'!C49</f>
        <v>1925</v>
      </c>
      <c r="D49" s="6">
        <f>'[1]旧真岡市）'!D49+'[1]真岡市に吸収'!D49</f>
        <v>1717</v>
      </c>
      <c r="E49" s="17">
        <f>'[1]旧真岡市）'!E49+'[1]真岡市に吸収'!E49</f>
        <v>1704</v>
      </c>
      <c r="F49" s="6">
        <f>'[1]旧真岡市）'!F49+'[1]真岡市に吸収'!F49</f>
        <v>1763</v>
      </c>
      <c r="G49" s="6">
        <f>'[1]旧真岡市）'!G49+'[1]真岡市に吸収'!G49</f>
        <v>1608</v>
      </c>
      <c r="H49" s="17">
        <f>'[1]旧真岡市）'!H49+'[1]真岡市に吸収'!H49</f>
        <v>1436</v>
      </c>
    </row>
    <row r="50" spans="1:8" ht="15">
      <c r="A50" s="7" t="s">
        <v>15</v>
      </c>
      <c r="B50" s="6">
        <f>'[1]旧真岡市）'!B50+'[1]真岡市に吸収'!B50</f>
        <v>2730</v>
      </c>
      <c r="C50" s="17">
        <f>'[1]旧真岡市）'!C50+'[1]真岡市に吸収'!C50</f>
        <v>2345</v>
      </c>
      <c r="D50" s="6">
        <f>'[1]旧真岡市）'!D50+'[1]真岡市に吸収'!D50</f>
        <v>2061</v>
      </c>
      <c r="E50" s="17">
        <f>'[1]旧真岡市）'!E50+'[1]真岡市に吸収'!E50</f>
        <v>1841</v>
      </c>
      <c r="F50" s="6">
        <f>'[1]旧真岡市）'!F50+'[1]真岡市に吸収'!F50</f>
        <v>1826</v>
      </c>
      <c r="G50" s="6">
        <f>'[1]旧真岡市）'!G50+'[1]真岡市に吸収'!G50</f>
        <v>1885</v>
      </c>
      <c r="H50" s="17">
        <f>'[1]旧真岡市）'!H50+'[1]真岡市に吸収'!H50</f>
        <v>1722</v>
      </c>
    </row>
    <row r="51" spans="1:8" ht="15">
      <c r="A51" s="7" t="s">
        <v>16</v>
      </c>
      <c r="B51" s="6">
        <f>'[1]旧真岡市）'!B51+'[1]真岡市に吸収'!B51</f>
        <v>3145</v>
      </c>
      <c r="C51" s="17">
        <f>'[1]旧真岡市）'!C51+'[1]真岡市に吸収'!C51</f>
        <v>2798</v>
      </c>
      <c r="D51" s="6">
        <f>'[1]旧真岡市）'!D51+'[1]真岡市に吸収'!D51</f>
        <v>2394</v>
      </c>
      <c r="E51" s="17">
        <f>'[1]旧真岡市）'!E51+'[1]真岡市に吸収'!E51</f>
        <v>2108</v>
      </c>
      <c r="F51" s="6">
        <f>'[1]旧真岡市）'!F51+'[1]真岡市に吸収'!F51</f>
        <v>1884</v>
      </c>
      <c r="G51" s="6">
        <f>'[1]旧真岡市）'!G51+'[1]真岡市に吸収'!G51</f>
        <v>1868</v>
      </c>
      <c r="H51" s="17">
        <f>'[1]旧真岡市）'!H51+'[1]真岡市に吸収'!H51</f>
        <v>1926</v>
      </c>
    </row>
    <row r="52" spans="1:8" ht="15">
      <c r="A52" s="7" t="s">
        <v>17</v>
      </c>
      <c r="B52" s="6">
        <f>'[1]旧真岡市）'!B52+'[1]真岡市に吸収'!B52</f>
        <v>2528</v>
      </c>
      <c r="C52" s="17">
        <f>'[1]旧真岡市）'!C52+'[1]真岡市に吸収'!C52</f>
        <v>3206</v>
      </c>
      <c r="D52" s="6">
        <f>'[1]旧真岡市）'!D52+'[1]真岡市に吸収'!D52</f>
        <v>2840</v>
      </c>
      <c r="E52" s="17">
        <f>'[1]旧真岡市）'!E52+'[1]真岡市に吸収'!E52</f>
        <v>2432</v>
      </c>
      <c r="F52" s="6">
        <f>'[1]旧真岡市）'!F52+'[1]真岡市に吸収'!F52</f>
        <v>2144</v>
      </c>
      <c r="G52" s="6">
        <f>'[1]旧真岡市）'!G52+'[1]真岡市に吸収'!G52</f>
        <v>1918</v>
      </c>
      <c r="H52" s="17">
        <f>'[1]旧真岡市）'!H52+'[1]真岡市に吸収'!H52</f>
        <v>1900</v>
      </c>
    </row>
    <row r="53" spans="1:8" ht="15">
      <c r="A53" s="7" t="s">
        <v>18</v>
      </c>
      <c r="B53" s="6">
        <f>'[1]旧真岡市）'!B53+'[1]真岡市に吸収'!B53</f>
        <v>2436</v>
      </c>
      <c r="C53" s="17">
        <f>'[1]旧真岡市）'!C53+'[1]真岡市に吸収'!C53</f>
        <v>2543</v>
      </c>
      <c r="D53" s="6">
        <f>'[1]旧真岡市）'!D53+'[1]真岡市に吸収'!D53</f>
        <v>3220</v>
      </c>
      <c r="E53" s="17">
        <f>'[1]旧真岡市）'!E53+'[1]真岡市に吸収'!E53</f>
        <v>2851</v>
      </c>
      <c r="F53" s="6">
        <f>'[1]旧真岡市）'!F53+'[1]真岡市に吸収'!F53</f>
        <v>2444</v>
      </c>
      <c r="G53" s="6">
        <f>'[1]旧真岡市）'!G53+'[1]真岡市に吸収'!G53</f>
        <v>2155</v>
      </c>
      <c r="H53" s="17">
        <f>'[1]旧真岡市）'!H53+'[1]真岡市に吸収'!H53</f>
        <v>1928</v>
      </c>
    </row>
    <row r="54" spans="1:8" ht="15">
      <c r="A54" s="7" t="s">
        <v>19</v>
      </c>
      <c r="B54" s="6">
        <f>'[1]旧真岡市）'!B54+'[1]真岡市に吸収'!B54</f>
        <v>2735</v>
      </c>
      <c r="C54" s="17">
        <f>'[1]旧真岡市）'!C54+'[1]真岡市に吸収'!C54</f>
        <v>2435</v>
      </c>
      <c r="D54" s="6">
        <f>'[1]旧真岡市）'!D54+'[1]真岡市に吸収'!D54</f>
        <v>2540</v>
      </c>
      <c r="E54" s="17">
        <f>'[1]旧真岡市）'!E54+'[1]真岡市に吸収'!E54</f>
        <v>3214</v>
      </c>
      <c r="F54" s="6">
        <f>'[1]旧真岡市）'!F54+'[1]真岡市に吸収'!F54</f>
        <v>2848</v>
      </c>
      <c r="G54" s="6">
        <f>'[1]旧真岡市）'!G54+'[1]真岡市に吸収'!G54</f>
        <v>2441</v>
      </c>
      <c r="H54" s="17">
        <f>'[1]旧真岡市）'!H54+'[1]真岡市に吸収'!H54</f>
        <v>2153</v>
      </c>
    </row>
    <row r="55" spans="1:8" ht="15">
      <c r="A55" s="7" t="s">
        <v>20</v>
      </c>
      <c r="B55" s="6">
        <f>'[1]旧真岡市）'!B55+'[1]真岡市に吸収'!B55</f>
        <v>3270</v>
      </c>
      <c r="C55" s="17">
        <f>'[1]旧真岡市）'!C55+'[1]真岡市に吸収'!C55</f>
        <v>2707</v>
      </c>
      <c r="D55" s="6">
        <f>'[1]旧真岡市）'!D55+'[1]真岡市に吸収'!D55</f>
        <v>2413</v>
      </c>
      <c r="E55" s="17">
        <f>'[1]旧真岡市）'!E55+'[1]真岡市に吸収'!E55</f>
        <v>2518</v>
      </c>
      <c r="F55" s="6">
        <f>'[1]旧真岡市）'!F55+'[1]真岡市に吸収'!F55</f>
        <v>3185</v>
      </c>
      <c r="G55" s="6">
        <f>'[1]旧真岡市）'!G55+'[1]真岡市に吸収'!G55</f>
        <v>2822</v>
      </c>
      <c r="H55" s="17">
        <f>'[1]旧真岡市）'!H55+'[1]真岡市に吸収'!H55</f>
        <v>2420</v>
      </c>
    </row>
    <row r="56" spans="1:8" ht="15">
      <c r="A56" s="7" t="s">
        <v>21</v>
      </c>
      <c r="B56" s="6">
        <f>'[1]旧真岡市）'!B56+'[1]真岡市に吸収'!B56</f>
        <v>3169</v>
      </c>
      <c r="C56" s="17">
        <f>'[1]旧真岡市）'!C56+'[1]真岡市に吸収'!C56</f>
        <v>3215</v>
      </c>
      <c r="D56" s="6">
        <f>'[1]旧真岡市）'!D56+'[1]真岡市に吸収'!D56</f>
        <v>2665</v>
      </c>
      <c r="E56" s="17">
        <f>'[1]旧真岡市）'!E56+'[1]真岡市に吸収'!E56</f>
        <v>2376</v>
      </c>
      <c r="F56" s="6">
        <f>'[1]旧真岡市）'!F56+'[1]真岡市に吸収'!F56</f>
        <v>2480</v>
      </c>
      <c r="G56" s="6">
        <f>'[1]旧真岡市）'!G56+'[1]真岡市に吸収'!G56</f>
        <v>3139</v>
      </c>
      <c r="H56" s="17">
        <f>'[1]旧真岡市）'!H56+'[1]真岡市に吸収'!H56</f>
        <v>2782</v>
      </c>
    </row>
    <row r="57" spans="1:8" ht="15">
      <c r="A57" s="7" t="s">
        <v>22</v>
      </c>
      <c r="B57" s="6">
        <f>'[1]旧真岡市）'!B57+'[1]真岡市に吸収'!B57</f>
        <v>2164</v>
      </c>
      <c r="C57" s="17">
        <f>'[1]旧真岡市）'!C57+'[1]真岡市に吸収'!C57</f>
        <v>3084</v>
      </c>
      <c r="D57" s="6">
        <f>'[1]旧真岡市）'!D57+'[1]真岡市に吸収'!D57</f>
        <v>3138</v>
      </c>
      <c r="E57" s="17">
        <f>'[1]旧真岡市）'!E57+'[1]真岡市に吸収'!E57</f>
        <v>2603</v>
      </c>
      <c r="F57" s="6">
        <f>'[1]旧真岡市）'!F57+'[1]真岡市に吸収'!F57</f>
        <v>2320</v>
      </c>
      <c r="G57" s="6">
        <f>'[1]旧真岡市）'!G57+'[1]真岡市に吸収'!G57</f>
        <v>2425</v>
      </c>
      <c r="H57" s="17">
        <f>'[1]旧真岡市）'!H57+'[1]真岡市に吸収'!H57</f>
        <v>3069</v>
      </c>
    </row>
    <row r="58" spans="1:8" ht="15">
      <c r="A58" s="7" t="s">
        <v>23</v>
      </c>
      <c r="B58" s="6">
        <f>'[1]旧真岡市）'!B58+'[1]真岡市に吸収'!B58</f>
        <v>1891</v>
      </c>
      <c r="C58" s="17">
        <f>'[1]旧真岡市）'!C58+'[1]真岡市に吸収'!C58</f>
        <v>2129</v>
      </c>
      <c r="D58" s="6">
        <f>'[1]旧真岡市）'!D58+'[1]真岡市に吸収'!D58</f>
        <v>3033</v>
      </c>
      <c r="E58" s="17">
        <f>'[1]旧真岡市）'!E58+'[1]真岡市に吸収'!E58</f>
        <v>3086</v>
      </c>
      <c r="F58" s="6">
        <f>'[1]旧真岡市）'!F58+'[1]真岡市に吸収'!F58</f>
        <v>2565</v>
      </c>
      <c r="G58" s="6">
        <f>'[1]旧真岡市）'!G58+'[1]真岡市に吸収'!G58</f>
        <v>2290</v>
      </c>
      <c r="H58" s="17">
        <f>'[1]旧真岡市）'!H58+'[1]真岡市に吸収'!H58</f>
        <v>2395</v>
      </c>
    </row>
    <row r="59" spans="1:8" ht="15">
      <c r="A59" s="7" t="s">
        <v>24</v>
      </c>
      <c r="B59" s="6">
        <f>'[1]旧真岡市）'!B59+'[1]真岡市に吸収'!B59</f>
        <v>1995</v>
      </c>
      <c r="C59" s="17">
        <f>'[1]旧真岡市）'!C59+'[1]真岡市に吸収'!C59</f>
        <v>1807</v>
      </c>
      <c r="D59" s="6">
        <f>'[1]旧真岡市）'!D59+'[1]真岡市に吸収'!D59</f>
        <v>2041</v>
      </c>
      <c r="E59" s="17">
        <f>'[1]旧真岡市）'!E59+'[1]真岡市に吸収'!E59</f>
        <v>2920</v>
      </c>
      <c r="F59" s="6">
        <f>'[1]旧真岡市）'!F59+'[1]真岡市に吸収'!F59</f>
        <v>2976</v>
      </c>
      <c r="G59" s="6">
        <f>'[1]旧真岡市）'!G59+'[1]真岡市に吸収'!G59</f>
        <v>2479</v>
      </c>
      <c r="H59" s="17">
        <f>'[1]旧真岡市）'!H59+'[1]真岡市に吸収'!H59</f>
        <v>2217</v>
      </c>
    </row>
    <row r="60" spans="1:8" ht="15">
      <c r="A60" s="7" t="s">
        <v>25</v>
      </c>
      <c r="B60" s="6">
        <f>'[1]旧真岡市）'!B60+'[1]真岡市に吸収'!B60</f>
        <v>1856</v>
      </c>
      <c r="C60" s="17">
        <f>'[1]旧真岡市）'!C60+'[1]真岡市に吸収'!C60</f>
        <v>1859</v>
      </c>
      <c r="D60" s="6">
        <f>'[1]旧真岡市）'!D60+'[1]真岡市に吸収'!D60</f>
        <v>1694</v>
      </c>
      <c r="E60" s="17">
        <f>'[1]旧真岡市）'!E60+'[1]真岡市に吸収'!E60</f>
        <v>1923</v>
      </c>
      <c r="F60" s="6">
        <f>'[1]旧真岡市）'!F60+'[1]真岡市に吸収'!F60</f>
        <v>2762</v>
      </c>
      <c r="G60" s="6">
        <f>'[1]旧真岡市）'!G60+'[1]真岡市に吸収'!G60</f>
        <v>2817</v>
      </c>
      <c r="H60" s="17">
        <f>'[1]旧真岡市）'!H60+'[1]真岡市に吸収'!H60</f>
        <v>2355</v>
      </c>
    </row>
    <row r="61" spans="1:8" ht="15">
      <c r="A61" s="7" t="s">
        <v>26</v>
      </c>
      <c r="B61" s="6">
        <f>'[1]旧真岡市）'!B61+'[1]真岡市に吸収'!B61</f>
        <v>1440</v>
      </c>
      <c r="C61" s="17">
        <f>'[1]旧真岡市）'!C61+'[1]真岡市に吸収'!C61</f>
        <v>1640</v>
      </c>
      <c r="D61" s="6">
        <f>'[1]旧真岡市）'!D61+'[1]真岡市に吸収'!D61</f>
        <v>1665</v>
      </c>
      <c r="E61" s="17">
        <f>'[1]旧真岡市）'!E61+'[1]真岡市に吸収'!E61</f>
        <v>1535</v>
      </c>
      <c r="F61" s="6">
        <f>'[1]旧真岡市）'!F61+'[1]真岡市に吸収'!F61</f>
        <v>1753</v>
      </c>
      <c r="G61" s="6">
        <f>'[1]旧真岡市）'!G61+'[1]真岡市に吸収'!G61</f>
        <v>2535</v>
      </c>
      <c r="H61" s="17">
        <f>'[1]旧真岡市）'!H61+'[1]真岡市に吸収'!H61</f>
        <v>2588</v>
      </c>
    </row>
    <row r="62" spans="1:8" ht="15">
      <c r="A62" s="8" t="s">
        <v>27</v>
      </c>
      <c r="B62" s="6">
        <f>'[1]旧真岡市）'!B62+'[1]真岡市に吸収'!B62</f>
        <v>1249</v>
      </c>
      <c r="C62" s="17">
        <f>'[1]旧真岡市）'!C62+'[1]真岡市に吸収'!C62</f>
        <v>1691</v>
      </c>
      <c r="D62" s="6">
        <f>'[1]旧真岡市）'!D62+'[1]真岡市に吸収'!D62</f>
        <v>2156</v>
      </c>
      <c r="E62" s="17">
        <f>'[1]旧真岡市）'!E62+'[1]真岡市に吸収'!E62</f>
        <v>2480</v>
      </c>
      <c r="F62" s="6">
        <f>'[1]旧真岡市）'!F62+'[1]真岡市に吸収'!F62</f>
        <v>2613</v>
      </c>
      <c r="G62" s="6">
        <f>'[1]旧真岡市）'!G62+'[1]真岡市に吸収'!G62</f>
        <v>2882</v>
      </c>
      <c r="H62" s="17">
        <f>'[1]旧真岡市）'!H62+'[1]真岡市に吸収'!H62</f>
        <v>3680</v>
      </c>
    </row>
    <row r="64" spans="1:8" ht="15">
      <c r="A64" s="11"/>
      <c r="B64" s="5" t="s">
        <v>2</v>
      </c>
      <c r="C64" s="16" t="s">
        <v>3</v>
      </c>
      <c r="D64" s="5" t="s">
        <v>4</v>
      </c>
      <c r="E64" s="16" t="s">
        <v>5</v>
      </c>
      <c r="F64" s="5" t="s">
        <v>6</v>
      </c>
      <c r="G64" s="5" t="s">
        <v>7</v>
      </c>
      <c r="H64" s="16" t="s">
        <v>8</v>
      </c>
    </row>
    <row r="65" spans="1:8" ht="15">
      <c r="A65" s="9" t="s">
        <v>30</v>
      </c>
      <c r="B65" s="12">
        <v>100</v>
      </c>
      <c r="C65" s="19">
        <f aca="true" t="shared" si="0" ref="C65:H65">C4/83002*100</f>
        <v>100.6096238644852</v>
      </c>
      <c r="D65" s="12">
        <f t="shared" si="0"/>
        <v>100.18071853690273</v>
      </c>
      <c r="E65" s="19">
        <f t="shared" si="0"/>
        <v>98.98315703236067</v>
      </c>
      <c r="F65" s="12">
        <f t="shared" si="0"/>
        <v>97.22536806342016</v>
      </c>
      <c r="G65" s="12">
        <f t="shared" si="0"/>
        <v>94.99048215705645</v>
      </c>
      <c r="H65" s="19">
        <f t="shared" si="0"/>
        <v>92.10380472759692</v>
      </c>
    </row>
    <row r="66" spans="1:8" ht="15">
      <c r="A66" s="9" t="s">
        <v>31</v>
      </c>
      <c r="B66" s="12">
        <f>(B5+B6+B7)/B4*100</f>
        <v>15.018915206862484</v>
      </c>
      <c r="C66" s="19">
        <f aca="true" t="shared" si="1" ref="C66:H66">(C5+C6+C7)/C4*100</f>
        <v>14.580638980696461</v>
      </c>
      <c r="D66" s="12">
        <f t="shared" si="1"/>
        <v>13.723061381566287</v>
      </c>
      <c r="E66" s="19">
        <f t="shared" si="1"/>
        <v>12.531950631709632</v>
      </c>
      <c r="F66" s="12">
        <f t="shared" si="1"/>
        <v>11.665572064090012</v>
      </c>
      <c r="G66" s="12">
        <f t="shared" si="1"/>
        <v>11.158743848612449</v>
      </c>
      <c r="H66" s="19">
        <f t="shared" si="1"/>
        <v>10.825659271661783</v>
      </c>
    </row>
    <row r="67" spans="1:8" ht="15">
      <c r="A67" s="9" t="s">
        <v>32</v>
      </c>
      <c r="B67" s="12">
        <f>(SUM(B8:B17))/B4*100</f>
        <v>67.26825859617841</v>
      </c>
      <c r="C67" s="19">
        <f aca="true" t="shared" si="2" ref="C67:H67">(SUM(C8:C17))/C4*100</f>
        <v>65.88350816688221</v>
      </c>
      <c r="D67" s="12">
        <f t="shared" si="2"/>
        <v>62.887242639984606</v>
      </c>
      <c r="E67" s="19">
        <f t="shared" si="2"/>
        <v>60.60639256067577</v>
      </c>
      <c r="F67" s="12">
        <f t="shared" si="2"/>
        <v>59.39107052131997</v>
      </c>
      <c r="G67" s="12">
        <f t="shared" si="2"/>
        <v>58.60940591547866</v>
      </c>
      <c r="H67" s="19">
        <f t="shared" si="2"/>
        <v>57.56200293009628</v>
      </c>
    </row>
    <row r="68" spans="1:8" ht="15">
      <c r="A68" s="9" t="s">
        <v>33</v>
      </c>
      <c r="B68" s="12">
        <f>(SUM(B18:B22))/B4*100</f>
        <v>17.71041661646707</v>
      </c>
      <c r="C68" s="19">
        <f aca="true" t="shared" si="3" ref="C68:H68">(SUM(C18:C22))/C4*100</f>
        <v>19.537050342482157</v>
      </c>
      <c r="D68" s="12">
        <f t="shared" si="3"/>
        <v>23.38608812776602</v>
      </c>
      <c r="E68" s="19">
        <f t="shared" si="3"/>
        <v>26.865308308381415</v>
      </c>
      <c r="F68" s="12">
        <f t="shared" si="3"/>
        <v>28.94211824186173</v>
      </c>
      <c r="G68" s="12">
        <f t="shared" si="3"/>
        <v>30.233118563238804</v>
      </c>
      <c r="H68" s="19">
        <f t="shared" si="3"/>
        <v>31.61102971954793</v>
      </c>
    </row>
    <row r="69" spans="1:8" ht="15">
      <c r="A69" s="13" t="s">
        <v>34</v>
      </c>
      <c r="B69" s="14">
        <f>(B20+B21+B22)/B4*100</f>
        <v>8.656417917640539</v>
      </c>
      <c r="C69" s="20">
        <f aca="true" t="shared" si="4" ref="C69:H69">(C20+C21+C22)/C4*100</f>
        <v>10.06011400105379</v>
      </c>
      <c r="D69" s="14">
        <f t="shared" si="4"/>
        <v>11.030402155089474</v>
      </c>
      <c r="E69" s="20">
        <f t="shared" si="4"/>
        <v>12.349375593368874</v>
      </c>
      <c r="F69" s="14">
        <f t="shared" si="4"/>
        <v>15.535508494529052</v>
      </c>
      <c r="G69" s="14">
        <f t="shared" si="4"/>
        <v>18.3450864999239</v>
      </c>
      <c r="H69" s="20">
        <f t="shared" si="4"/>
        <v>19.632953118459607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2010-11-02T23:14:09Z</dcterms:created>
  <dcterms:modified xsi:type="dcterms:W3CDTF">2010-11-02T23:15:17Z</dcterms:modified>
  <cp:category/>
  <cp:version/>
  <cp:contentType/>
  <cp:contentStatus/>
</cp:coreProperties>
</file>