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<sst xmlns="http://schemas.openxmlformats.org/spreadsheetml/2006/main" count="80" uniqueCount="35">
  <si>
    <t>高崎市</t>
  </si>
  <si>
    <t>総数</t>
  </si>
  <si>
    <r>
      <t>2005</t>
    </r>
    <r>
      <rPr>
        <sz val="11"/>
        <rFont val="ＭＳ Ｐゴシック"/>
        <family val="3"/>
      </rPr>
      <t>年</t>
    </r>
  </si>
  <si>
    <r>
      <t>2010</t>
    </r>
    <r>
      <rPr>
        <sz val="11"/>
        <rFont val="ＭＳ Ｐゴシック"/>
        <family val="3"/>
      </rPr>
      <t>年</t>
    </r>
  </si>
  <si>
    <r>
      <t>2015</t>
    </r>
    <r>
      <rPr>
        <sz val="11"/>
        <rFont val="ＭＳ Ｐゴシック"/>
        <family val="3"/>
      </rPr>
      <t>年</t>
    </r>
  </si>
  <si>
    <r>
      <t>2020</t>
    </r>
    <r>
      <rPr>
        <sz val="11"/>
        <rFont val="ＭＳ Ｐゴシック"/>
        <family val="3"/>
      </rPr>
      <t>年</t>
    </r>
  </si>
  <si>
    <r>
      <t>2025</t>
    </r>
    <r>
      <rPr>
        <sz val="11"/>
        <rFont val="ＭＳ Ｐゴシック"/>
        <family val="3"/>
      </rPr>
      <t>年</t>
    </r>
  </si>
  <si>
    <r>
      <t>2030</t>
    </r>
    <r>
      <rPr>
        <sz val="11"/>
        <rFont val="ＭＳ Ｐゴシック"/>
        <family val="3"/>
      </rPr>
      <t>年</t>
    </r>
  </si>
  <si>
    <r>
      <t>2035</t>
    </r>
    <r>
      <rPr>
        <sz val="11"/>
        <rFont val="ＭＳ Ｐゴシック"/>
        <family val="3"/>
      </rPr>
      <t>年</t>
    </r>
  </si>
  <si>
    <t>合計</t>
  </si>
  <si>
    <r>
      <t>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</si>
  <si>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</rPr>
      <t>歳</t>
    </r>
  </si>
  <si>
    <r>
      <t>10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14</t>
    </r>
    <r>
      <rPr>
        <sz val="11"/>
        <rFont val="ＭＳ Ｐゴシック"/>
        <family val="3"/>
      </rPr>
      <t>歳</t>
    </r>
  </si>
  <si>
    <r>
      <t>15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19</t>
    </r>
    <r>
      <rPr>
        <sz val="11"/>
        <rFont val="ＭＳ Ｐゴシック"/>
        <family val="3"/>
      </rPr>
      <t>歳</t>
    </r>
  </si>
  <si>
    <r>
      <t>20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</rPr>
      <t>歳</t>
    </r>
  </si>
  <si>
    <r>
      <t>25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</si>
  <si>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34</t>
    </r>
    <r>
      <rPr>
        <sz val="11"/>
        <rFont val="ＭＳ Ｐゴシック"/>
        <family val="3"/>
      </rPr>
      <t>歳</t>
    </r>
  </si>
  <si>
    <r>
      <t>35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39</t>
    </r>
    <r>
      <rPr>
        <sz val="11"/>
        <rFont val="ＭＳ Ｐゴシック"/>
        <family val="3"/>
      </rPr>
      <t>歳</t>
    </r>
  </si>
  <si>
    <r>
      <t>40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44</t>
    </r>
    <r>
      <rPr>
        <sz val="11"/>
        <rFont val="ＭＳ Ｐゴシック"/>
        <family val="3"/>
      </rPr>
      <t>歳</t>
    </r>
  </si>
  <si>
    <r>
      <t>45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49</t>
    </r>
    <r>
      <rPr>
        <sz val="11"/>
        <rFont val="ＭＳ Ｐゴシック"/>
        <family val="3"/>
      </rPr>
      <t>歳</t>
    </r>
  </si>
  <si>
    <r>
      <t>50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54</t>
    </r>
    <r>
      <rPr>
        <sz val="11"/>
        <rFont val="ＭＳ Ｐゴシック"/>
        <family val="3"/>
      </rPr>
      <t>歳</t>
    </r>
  </si>
  <si>
    <r>
      <t>55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59</t>
    </r>
    <r>
      <rPr>
        <sz val="11"/>
        <rFont val="ＭＳ Ｐゴシック"/>
        <family val="3"/>
      </rPr>
      <t>歳</t>
    </r>
  </si>
  <si>
    <r>
      <t>60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</si>
  <si>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69</t>
    </r>
    <r>
      <rPr>
        <sz val="11"/>
        <rFont val="ＭＳ Ｐゴシック"/>
        <family val="3"/>
      </rPr>
      <t>歳</t>
    </r>
  </si>
  <si>
    <r>
      <t>70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74</t>
    </r>
    <r>
      <rPr>
        <sz val="11"/>
        <rFont val="ＭＳ Ｐゴシック"/>
        <family val="3"/>
      </rPr>
      <t>歳</t>
    </r>
  </si>
  <si>
    <r>
      <t>75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79</t>
    </r>
    <r>
      <rPr>
        <sz val="11"/>
        <rFont val="ＭＳ Ｐゴシック"/>
        <family val="3"/>
      </rPr>
      <t>歳</t>
    </r>
  </si>
  <si>
    <r>
      <t>80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84</t>
    </r>
    <r>
      <rPr>
        <sz val="11"/>
        <rFont val="ＭＳ Ｐゴシック"/>
        <family val="3"/>
      </rPr>
      <t>歳</t>
    </r>
  </si>
  <si>
    <r>
      <t>85</t>
    </r>
    <r>
      <rPr>
        <sz val="11"/>
        <rFont val="ＭＳ Ｐゴシック"/>
        <family val="3"/>
      </rPr>
      <t>歳～</t>
    </r>
  </si>
  <si>
    <t>男</t>
  </si>
  <si>
    <t>女</t>
  </si>
  <si>
    <t>総人口指数</t>
  </si>
  <si>
    <t>年少人口割合（％）</t>
  </si>
  <si>
    <t>生産年齢人口割合（％）</t>
  </si>
  <si>
    <t>老年人口割合（％）</t>
  </si>
  <si>
    <t>75歳以上人口割合（％）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</si>
</sst>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"/>
  </numFmts>
  <fonts count="3"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176" fontId="0" fillId="0" borderId="3" xfId="0" applyNumberFormat="1" applyFont="1" applyBorder="1" applyAlignment="1">
      <alignment vertical="center" shrinkToFit="1"/>
    </xf>
    <xf numFmtId="177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vertical="center" shrinkToFit="1"/>
    </xf>
    <xf numFmtId="178" fontId="1" fillId="0" borderId="0" xfId="0" applyNumberFormat="1" applyFont="1" applyAlignment="1">
      <alignment vertical="center"/>
    </xf>
    <xf numFmtId="176" fontId="0" fillId="0" borderId="4" xfId="0" applyNumberFormat="1" applyFont="1" applyBorder="1" applyAlignment="1">
      <alignment vertical="center" shrinkToFit="1"/>
    </xf>
    <xf numFmtId="178" fontId="1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vertical="center"/>
    </xf>
    <xf numFmtId="177" fontId="1" fillId="2" borderId="0" xfId="0" applyNumberFormat="1" applyFont="1" applyFill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mpo.dora-PC\Desktop\pyramid-F\&#65352;&#65364;&#65357;&#65356;&#65293;&#28168;&#12415;\10&#32676;&#39340;&#12500;&#12521;&#12511;&#12483;&#1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０２０１前橋市"/>
      <sheetName val="旧前橋市）"/>
      <sheetName val="１０２２０２高崎市"/>
      <sheetName val="旧高崎市）"/>
      <sheetName val="10203（桐生市）"/>
      <sheetName val="10204（伊勢崎市）"/>
      <sheetName val="10205（太田市）"/>
      <sheetName val="10206（沼田市）"/>
      <sheetName val="10207（館林市）"/>
      <sheetName val="10208（渋川市）"/>
      <sheetName val="10209（藤岡市）"/>
      <sheetName val="10210（富岡市）"/>
      <sheetName val="10211（安中市）"/>
      <sheetName val="10212（みどり市）"/>
      <sheetName val="前橋市に吸収"/>
      <sheetName val="10344（榛東村）"/>
      <sheetName val="10345（吉岡町）"/>
      <sheetName val="10363（吉井町）"/>
      <sheetName val="10366（上野村）"/>
      <sheetName val="10367（神流町）"/>
      <sheetName val="10382（下仁田町）"/>
      <sheetName val="10383（南牧村）"/>
      <sheetName val="10384（甘楽町）"/>
      <sheetName val="１０４２１中之条町"/>
      <sheetName val="旧中之条町）"/>
      <sheetName val="中之条町に吸収"/>
      <sheetName val="10424（長野原町）"/>
      <sheetName val="10425（嬬恋村）"/>
      <sheetName val="10426（草津町）"/>
      <sheetName val="10428（高山村）"/>
      <sheetName val="10429（東吾妻町）"/>
      <sheetName val="10443（片品村）"/>
      <sheetName val="10444（川場村）"/>
      <sheetName val="10448（昭和村）"/>
      <sheetName val="10449（みなかみ町）"/>
      <sheetName val="10464（玉村町）"/>
      <sheetName val="10521（板倉町）"/>
      <sheetName val="10522（明和町）"/>
      <sheetName val="10523（千代田町）"/>
      <sheetName val="10524（大泉町）"/>
      <sheetName val="10525（邑楽町）"/>
      <sheetName val="モデル"/>
    </sheetNames>
    <sheetDataSet>
      <sheetData sheetId="3">
        <row r="4">
          <cell r="B4">
            <v>339932</v>
          </cell>
          <cell r="C4">
            <v>341615</v>
          </cell>
          <cell r="D4">
            <v>339212</v>
          </cell>
          <cell r="E4">
            <v>334142</v>
          </cell>
          <cell r="F4">
            <v>327106</v>
          </cell>
          <cell r="G4">
            <v>318453</v>
          </cell>
          <cell r="H4">
            <v>308304</v>
          </cell>
        </row>
        <row r="5">
          <cell r="B5">
            <v>16199</v>
          </cell>
          <cell r="C5">
            <v>14577</v>
          </cell>
          <cell r="D5">
            <v>12726</v>
          </cell>
          <cell r="E5">
            <v>11777</v>
          </cell>
          <cell r="F5">
            <v>11282</v>
          </cell>
          <cell r="G5">
            <v>10941</v>
          </cell>
          <cell r="H5">
            <v>10375</v>
          </cell>
        </row>
        <row r="6">
          <cell r="B6">
            <v>16654</v>
          </cell>
          <cell r="C6">
            <v>15938</v>
          </cell>
          <cell r="D6">
            <v>14443</v>
          </cell>
          <cell r="E6">
            <v>12607</v>
          </cell>
          <cell r="F6">
            <v>11667</v>
          </cell>
          <cell r="G6">
            <v>11178</v>
          </cell>
          <cell r="H6">
            <v>10841</v>
          </cell>
        </row>
        <row r="7">
          <cell r="B7">
            <v>16490</v>
          </cell>
          <cell r="C7">
            <v>16626</v>
          </cell>
          <cell r="D7">
            <v>15920</v>
          </cell>
          <cell r="E7">
            <v>14427</v>
          </cell>
          <cell r="F7">
            <v>12593</v>
          </cell>
          <cell r="G7">
            <v>11654</v>
          </cell>
          <cell r="H7">
            <v>11166</v>
          </cell>
        </row>
        <row r="8">
          <cell r="B8">
            <v>17065</v>
          </cell>
          <cell r="C8">
            <v>16503</v>
          </cell>
          <cell r="D8">
            <v>16607</v>
          </cell>
          <cell r="E8">
            <v>15873</v>
          </cell>
          <cell r="F8">
            <v>14369</v>
          </cell>
          <cell r="G8">
            <v>12548</v>
          </cell>
          <cell r="H8">
            <v>11619</v>
          </cell>
        </row>
        <row r="9">
          <cell r="B9">
            <v>18059</v>
          </cell>
          <cell r="C9">
            <v>16915</v>
          </cell>
          <cell r="D9">
            <v>16446</v>
          </cell>
          <cell r="E9">
            <v>16494</v>
          </cell>
          <cell r="F9">
            <v>15723</v>
          </cell>
          <cell r="G9">
            <v>14239</v>
          </cell>
          <cell r="H9">
            <v>12487</v>
          </cell>
        </row>
        <row r="10">
          <cell r="B10">
            <v>22112</v>
          </cell>
          <cell r="C10">
            <v>19818</v>
          </cell>
          <cell r="D10">
            <v>18275</v>
          </cell>
          <cell r="E10">
            <v>17782</v>
          </cell>
          <cell r="F10">
            <v>17829</v>
          </cell>
          <cell r="G10">
            <v>16978</v>
          </cell>
          <cell r="H10">
            <v>15391</v>
          </cell>
        </row>
        <row r="11">
          <cell r="B11">
            <v>27316</v>
          </cell>
          <cell r="C11">
            <v>22691</v>
          </cell>
          <cell r="D11">
            <v>20142</v>
          </cell>
          <cell r="E11">
            <v>18585</v>
          </cell>
          <cell r="F11">
            <v>18079</v>
          </cell>
          <cell r="G11">
            <v>18119</v>
          </cell>
          <cell r="H11">
            <v>17241</v>
          </cell>
        </row>
        <row r="12">
          <cell r="B12">
            <v>23990</v>
          </cell>
          <cell r="C12">
            <v>27253</v>
          </cell>
          <cell r="D12">
            <v>22636</v>
          </cell>
          <cell r="E12">
            <v>20091</v>
          </cell>
          <cell r="F12">
            <v>18540</v>
          </cell>
          <cell r="G12">
            <v>18037</v>
          </cell>
          <cell r="H12">
            <v>18074</v>
          </cell>
        </row>
        <row r="13">
          <cell r="B13">
            <v>21137</v>
          </cell>
          <cell r="C13">
            <v>23760</v>
          </cell>
          <cell r="D13">
            <v>27019</v>
          </cell>
          <cell r="E13">
            <v>22440</v>
          </cell>
          <cell r="F13">
            <v>19917</v>
          </cell>
          <cell r="G13">
            <v>18384</v>
          </cell>
          <cell r="H13">
            <v>17890</v>
          </cell>
        </row>
        <row r="14">
          <cell r="B14">
            <v>20063</v>
          </cell>
          <cell r="C14">
            <v>20981</v>
          </cell>
          <cell r="D14">
            <v>23580</v>
          </cell>
          <cell r="E14">
            <v>26820</v>
          </cell>
          <cell r="F14">
            <v>22278</v>
          </cell>
          <cell r="G14">
            <v>19775</v>
          </cell>
          <cell r="H14">
            <v>18259</v>
          </cell>
        </row>
        <row r="15">
          <cell r="B15">
            <v>23309</v>
          </cell>
          <cell r="C15">
            <v>19739</v>
          </cell>
          <cell r="D15">
            <v>20661</v>
          </cell>
          <cell r="E15">
            <v>23227</v>
          </cell>
          <cell r="F15">
            <v>26428</v>
          </cell>
          <cell r="G15">
            <v>21956</v>
          </cell>
          <cell r="H15">
            <v>19491</v>
          </cell>
        </row>
        <row r="16">
          <cell r="B16">
            <v>27683</v>
          </cell>
          <cell r="C16">
            <v>22641</v>
          </cell>
          <cell r="D16">
            <v>19218</v>
          </cell>
          <cell r="E16">
            <v>20138</v>
          </cell>
          <cell r="F16">
            <v>22661</v>
          </cell>
          <cell r="G16">
            <v>25802</v>
          </cell>
          <cell r="H16">
            <v>21443</v>
          </cell>
        </row>
        <row r="17">
          <cell r="B17">
            <v>23177</v>
          </cell>
          <cell r="C17">
            <v>26863</v>
          </cell>
          <cell r="D17">
            <v>21999</v>
          </cell>
          <cell r="E17">
            <v>18694</v>
          </cell>
          <cell r="F17">
            <v>19615</v>
          </cell>
          <cell r="G17">
            <v>22092</v>
          </cell>
          <cell r="H17">
            <v>25168</v>
          </cell>
        </row>
        <row r="18">
          <cell r="B18">
            <v>18954</v>
          </cell>
          <cell r="C18">
            <v>22303</v>
          </cell>
          <cell r="D18">
            <v>25937</v>
          </cell>
          <cell r="E18">
            <v>21275</v>
          </cell>
          <cell r="F18">
            <v>18108</v>
          </cell>
          <cell r="G18">
            <v>19029</v>
          </cell>
          <cell r="H18">
            <v>21449</v>
          </cell>
        </row>
        <row r="19">
          <cell r="B19">
            <v>16817</v>
          </cell>
          <cell r="C19">
            <v>17758</v>
          </cell>
          <cell r="D19">
            <v>20988</v>
          </cell>
          <cell r="E19">
            <v>24556</v>
          </cell>
          <cell r="F19">
            <v>20187</v>
          </cell>
          <cell r="G19">
            <v>17234</v>
          </cell>
          <cell r="H19">
            <v>18156</v>
          </cell>
        </row>
        <row r="20">
          <cell r="B20">
            <v>13840</v>
          </cell>
          <cell r="C20">
            <v>15131</v>
          </cell>
          <cell r="D20">
            <v>16064</v>
          </cell>
          <cell r="E20">
            <v>19098</v>
          </cell>
          <cell r="F20">
            <v>22534</v>
          </cell>
          <cell r="G20">
            <v>18582</v>
          </cell>
          <cell r="H20">
            <v>15929</v>
          </cell>
        </row>
        <row r="21">
          <cell r="B21">
            <v>9118</v>
          </cell>
          <cell r="C21">
            <v>11564</v>
          </cell>
          <cell r="D21">
            <v>12789</v>
          </cell>
          <cell r="E21">
            <v>13716</v>
          </cell>
          <cell r="F21">
            <v>16454</v>
          </cell>
          <cell r="G21">
            <v>19672</v>
          </cell>
          <cell r="H21">
            <v>16283</v>
          </cell>
        </row>
        <row r="22">
          <cell r="B22">
            <v>7948</v>
          </cell>
          <cell r="C22">
            <v>10552</v>
          </cell>
          <cell r="D22">
            <v>13761</v>
          </cell>
          <cell r="E22">
            <v>16542</v>
          </cell>
          <cell r="F22">
            <v>18841</v>
          </cell>
          <cell r="G22">
            <v>22232</v>
          </cell>
          <cell r="H22">
            <v>27041</v>
          </cell>
        </row>
        <row r="24">
          <cell r="B24">
            <v>167055</v>
          </cell>
          <cell r="C24">
            <v>167467</v>
          </cell>
          <cell r="D24">
            <v>165896</v>
          </cell>
          <cell r="E24">
            <v>162982</v>
          </cell>
          <cell r="F24">
            <v>159114</v>
          </cell>
          <cell r="G24">
            <v>154524</v>
          </cell>
          <cell r="H24">
            <v>149297</v>
          </cell>
        </row>
        <row r="25">
          <cell r="B25">
            <v>8338</v>
          </cell>
          <cell r="C25">
            <v>7464</v>
          </cell>
          <cell r="D25">
            <v>6519</v>
          </cell>
          <cell r="E25">
            <v>6032</v>
          </cell>
          <cell r="F25">
            <v>5779</v>
          </cell>
          <cell r="G25">
            <v>5604</v>
          </cell>
          <cell r="H25">
            <v>5315</v>
          </cell>
        </row>
        <row r="26">
          <cell r="B26">
            <v>8526</v>
          </cell>
          <cell r="C26">
            <v>8121</v>
          </cell>
          <cell r="D26">
            <v>7349</v>
          </cell>
          <cell r="E26">
            <v>6417</v>
          </cell>
          <cell r="F26">
            <v>5939</v>
          </cell>
          <cell r="G26">
            <v>5690</v>
          </cell>
          <cell r="H26">
            <v>5519</v>
          </cell>
        </row>
        <row r="27">
          <cell r="B27">
            <v>8403</v>
          </cell>
          <cell r="C27">
            <v>8522</v>
          </cell>
          <cell r="D27">
            <v>8120</v>
          </cell>
          <cell r="E27">
            <v>7348</v>
          </cell>
          <cell r="F27">
            <v>6417</v>
          </cell>
          <cell r="G27">
            <v>5938</v>
          </cell>
          <cell r="H27">
            <v>5690</v>
          </cell>
        </row>
        <row r="28">
          <cell r="B28">
            <v>8756</v>
          </cell>
          <cell r="C28">
            <v>8389</v>
          </cell>
          <cell r="D28">
            <v>8488</v>
          </cell>
          <cell r="E28">
            <v>8070</v>
          </cell>
          <cell r="F28">
            <v>7294</v>
          </cell>
          <cell r="G28">
            <v>6372</v>
          </cell>
          <cell r="H28">
            <v>5900</v>
          </cell>
        </row>
        <row r="29">
          <cell r="B29">
            <v>9352</v>
          </cell>
          <cell r="C29">
            <v>8779</v>
          </cell>
          <cell r="D29">
            <v>8425</v>
          </cell>
          <cell r="E29">
            <v>8484</v>
          </cell>
          <cell r="F29">
            <v>8045</v>
          </cell>
          <cell r="G29">
            <v>7271</v>
          </cell>
          <cell r="H29">
            <v>6375</v>
          </cell>
        </row>
        <row r="30">
          <cell r="B30">
            <v>11179</v>
          </cell>
          <cell r="C30">
            <v>10327</v>
          </cell>
          <cell r="D30">
            <v>9545</v>
          </cell>
          <cell r="E30">
            <v>9167</v>
          </cell>
          <cell r="F30">
            <v>9231</v>
          </cell>
          <cell r="G30">
            <v>8748</v>
          </cell>
          <cell r="H30">
            <v>7915</v>
          </cell>
        </row>
        <row r="31">
          <cell r="B31">
            <v>13894</v>
          </cell>
          <cell r="C31">
            <v>11524</v>
          </cell>
          <cell r="D31">
            <v>10512</v>
          </cell>
          <cell r="E31">
            <v>9719</v>
          </cell>
          <cell r="F31">
            <v>9331</v>
          </cell>
          <cell r="G31">
            <v>9392</v>
          </cell>
          <cell r="H31">
            <v>8894</v>
          </cell>
        </row>
        <row r="32">
          <cell r="B32">
            <v>12342</v>
          </cell>
          <cell r="C32">
            <v>13846</v>
          </cell>
          <cell r="D32">
            <v>11486</v>
          </cell>
          <cell r="E32">
            <v>10475</v>
          </cell>
          <cell r="F32">
            <v>9684</v>
          </cell>
          <cell r="G32">
            <v>9297</v>
          </cell>
          <cell r="H32">
            <v>9356</v>
          </cell>
        </row>
        <row r="33">
          <cell r="B33">
            <v>10728</v>
          </cell>
          <cell r="C33">
            <v>12179</v>
          </cell>
          <cell r="D33">
            <v>13677</v>
          </cell>
          <cell r="E33">
            <v>11343</v>
          </cell>
          <cell r="F33">
            <v>10347</v>
          </cell>
          <cell r="G33">
            <v>9567</v>
          </cell>
          <cell r="H33">
            <v>9187</v>
          </cell>
        </row>
        <row r="34">
          <cell r="B34">
            <v>10176</v>
          </cell>
          <cell r="C34">
            <v>10584</v>
          </cell>
          <cell r="D34">
            <v>12021</v>
          </cell>
          <cell r="E34">
            <v>13504</v>
          </cell>
          <cell r="F34">
            <v>11202</v>
          </cell>
          <cell r="G34">
            <v>10220</v>
          </cell>
          <cell r="H34">
            <v>9454</v>
          </cell>
        </row>
        <row r="35">
          <cell r="B35">
            <v>11552</v>
          </cell>
          <cell r="C35">
            <v>9913</v>
          </cell>
          <cell r="D35">
            <v>10330</v>
          </cell>
          <cell r="E35">
            <v>11741</v>
          </cell>
          <cell r="F35">
            <v>13195</v>
          </cell>
          <cell r="G35">
            <v>10948</v>
          </cell>
          <cell r="H35">
            <v>9993</v>
          </cell>
        </row>
        <row r="36">
          <cell r="B36">
            <v>13775</v>
          </cell>
          <cell r="C36">
            <v>11090</v>
          </cell>
          <cell r="D36">
            <v>9551</v>
          </cell>
          <cell r="E36">
            <v>9968</v>
          </cell>
          <cell r="F36">
            <v>11346</v>
          </cell>
          <cell r="G36">
            <v>12763</v>
          </cell>
          <cell r="H36">
            <v>10596</v>
          </cell>
        </row>
        <row r="37">
          <cell r="B37">
            <v>11420</v>
          </cell>
          <cell r="C37">
            <v>13170</v>
          </cell>
          <cell r="D37">
            <v>10623</v>
          </cell>
          <cell r="E37">
            <v>9166</v>
          </cell>
          <cell r="F37">
            <v>9585</v>
          </cell>
          <cell r="G37">
            <v>10926</v>
          </cell>
          <cell r="H37">
            <v>12298</v>
          </cell>
        </row>
        <row r="38">
          <cell r="B38">
            <v>9164</v>
          </cell>
          <cell r="C38">
            <v>10792</v>
          </cell>
          <cell r="D38">
            <v>12506</v>
          </cell>
          <cell r="E38">
            <v>10107</v>
          </cell>
          <cell r="F38">
            <v>8742</v>
          </cell>
          <cell r="G38">
            <v>9159</v>
          </cell>
          <cell r="H38">
            <v>10454</v>
          </cell>
        </row>
        <row r="39">
          <cell r="B39">
            <v>7719</v>
          </cell>
          <cell r="C39">
            <v>8334</v>
          </cell>
          <cell r="D39">
            <v>9880</v>
          </cell>
          <cell r="E39">
            <v>11546</v>
          </cell>
          <cell r="F39">
            <v>9356</v>
          </cell>
          <cell r="G39">
            <v>8131</v>
          </cell>
          <cell r="H39">
            <v>8550</v>
          </cell>
        </row>
        <row r="40">
          <cell r="B40">
            <v>6054</v>
          </cell>
          <cell r="C40">
            <v>6618</v>
          </cell>
          <cell r="D40">
            <v>7206</v>
          </cell>
          <cell r="E40">
            <v>8615</v>
          </cell>
          <cell r="F40">
            <v>10184</v>
          </cell>
          <cell r="G40">
            <v>8282</v>
          </cell>
          <cell r="H40">
            <v>7243</v>
          </cell>
        </row>
        <row r="41">
          <cell r="B41">
            <v>3349</v>
          </cell>
          <cell r="C41">
            <v>4688</v>
          </cell>
          <cell r="D41">
            <v>5222</v>
          </cell>
          <cell r="E41">
            <v>5769</v>
          </cell>
          <cell r="F41">
            <v>6980</v>
          </cell>
          <cell r="G41">
            <v>8395</v>
          </cell>
          <cell r="H41">
            <v>6855</v>
          </cell>
        </row>
        <row r="42">
          <cell r="B42">
            <v>2328</v>
          </cell>
          <cell r="C42">
            <v>3127</v>
          </cell>
          <cell r="D42">
            <v>4438</v>
          </cell>
          <cell r="E42">
            <v>5511</v>
          </cell>
          <cell r="F42">
            <v>6458</v>
          </cell>
          <cell r="G42">
            <v>7821</v>
          </cell>
          <cell r="H42">
            <v>9705</v>
          </cell>
        </row>
        <row r="44">
          <cell r="B44">
            <v>172877</v>
          </cell>
          <cell r="C44">
            <v>174149</v>
          </cell>
          <cell r="D44">
            <v>173316</v>
          </cell>
          <cell r="E44">
            <v>171160</v>
          </cell>
          <cell r="F44">
            <v>167992</v>
          </cell>
          <cell r="G44">
            <v>163930</v>
          </cell>
          <cell r="H44">
            <v>159008</v>
          </cell>
        </row>
        <row r="45">
          <cell r="B45">
            <v>7861</v>
          </cell>
          <cell r="C45">
            <v>7113</v>
          </cell>
          <cell r="D45">
            <v>6208</v>
          </cell>
          <cell r="E45">
            <v>5744</v>
          </cell>
          <cell r="F45">
            <v>5503</v>
          </cell>
          <cell r="G45">
            <v>5337</v>
          </cell>
          <cell r="H45">
            <v>5061</v>
          </cell>
        </row>
        <row r="46">
          <cell r="B46">
            <v>8128</v>
          </cell>
          <cell r="C46">
            <v>7817</v>
          </cell>
          <cell r="D46">
            <v>7094</v>
          </cell>
          <cell r="E46">
            <v>6190</v>
          </cell>
          <cell r="F46">
            <v>5728</v>
          </cell>
          <cell r="G46">
            <v>5487</v>
          </cell>
          <cell r="H46">
            <v>5322</v>
          </cell>
        </row>
        <row r="47">
          <cell r="B47">
            <v>8088</v>
          </cell>
          <cell r="C47">
            <v>8105</v>
          </cell>
          <cell r="D47">
            <v>7800</v>
          </cell>
          <cell r="E47">
            <v>7079</v>
          </cell>
          <cell r="F47">
            <v>6177</v>
          </cell>
          <cell r="G47">
            <v>5716</v>
          </cell>
          <cell r="H47">
            <v>5476</v>
          </cell>
        </row>
        <row r="48">
          <cell r="B48">
            <v>8310</v>
          </cell>
          <cell r="C48">
            <v>8114</v>
          </cell>
          <cell r="D48">
            <v>8120</v>
          </cell>
          <cell r="E48">
            <v>7803</v>
          </cell>
          <cell r="F48">
            <v>7075</v>
          </cell>
          <cell r="G48">
            <v>6176</v>
          </cell>
          <cell r="H48">
            <v>5720</v>
          </cell>
        </row>
        <row r="49">
          <cell r="B49">
            <v>8708</v>
          </cell>
          <cell r="C49">
            <v>8137</v>
          </cell>
          <cell r="D49">
            <v>8021</v>
          </cell>
          <cell r="E49">
            <v>8010</v>
          </cell>
          <cell r="F49">
            <v>7678</v>
          </cell>
          <cell r="G49">
            <v>6968</v>
          </cell>
          <cell r="H49">
            <v>6112</v>
          </cell>
        </row>
        <row r="50">
          <cell r="B50">
            <v>10933</v>
          </cell>
          <cell r="C50">
            <v>9492</v>
          </cell>
          <cell r="D50">
            <v>8730</v>
          </cell>
          <cell r="E50">
            <v>8614</v>
          </cell>
          <cell r="F50">
            <v>8598</v>
          </cell>
          <cell r="G50">
            <v>8230</v>
          </cell>
          <cell r="H50">
            <v>7476</v>
          </cell>
        </row>
        <row r="51">
          <cell r="B51">
            <v>13422</v>
          </cell>
          <cell r="C51">
            <v>11167</v>
          </cell>
          <cell r="D51">
            <v>9630</v>
          </cell>
          <cell r="E51">
            <v>8866</v>
          </cell>
          <cell r="F51">
            <v>8748</v>
          </cell>
          <cell r="G51">
            <v>8727</v>
          </cell>
          <cell r="H51">
            <v>8347</v>
          </cell>
        </row>
        <row r="52">
          <cell r="B52">
            <v>11648</v>
          </cell>
          <cell r="C52">
            <v>13407</v>
          </cell>
          <cell r="D52">
            <v>11149</v>
          </cell>
          <cell r="E52">
            <v>9615</v>
          </cell>
          <cell r="F52">
            <v>8857</v>
          </cell>
          <cell r="G52">
            <v>8740</v>
          </cell>
          <cell r="H52">
            <v>8718</v>
          </cell>
        </row>
        <row r="53">
          <cell r="B53">
            <v>10409</v>
          </cell>
          <cell r="C53">
            <v>11581</v>
          </cell>
          <cell r="D53">
            <v>13342</v>
          </cell>
          <cell r="E53">
            <v>11096</v>
          </cell>
          <cell r="F53">
            <v>9570</v>
          </cell>
          <cell r="G53">
            <v>8818</v>
          </cell>
          <cell r="H53">
            <v>8704</v>
          </cell>
        </row>
        <row r="54">
          <cell r="B54">
            <v>9887</v>
          </cell>
          <cell r="C54">
            <v>10397</v>
          </cell>
          <cell r="D54">
            <v>11559</v>
          </cell>
          <cell r="E54">
            <v>13316</v>
          </cell>
          <cell r="F54">
            <v>11076</v>
          </cell>
          <cell r="G54">
            <v>9555</v>
          </cell>
          <cell r="H54">
            <v>8806</v>
          </cell>
        </row>
        <row r="55">
          <cell r="B55">
            <v>11757</v>
          </cell>
          <cell r="C55">
            <v>9826</v>
          </cell>
          <cell r="D55">
            <v>10331</v>
          </cell>
          <cell r="E55">
            <v>11487</v>
          </cell>
          <cell r="F55">
            <v>13233</v>
          </cell>
          <cell r="G55">
            <v>11007</v>
          </cell>
          <cell r="H55">
            <v>9498</v>
          </cell>
        </row>
        <row r="56">
          <cell r="B56">
            <v>13907</v>
          </cell>
          <cell r="C56">
            <v>11551</v>
          </cell>
          <cell r="D56">
            <v>9668</v>
          </cell>
          <cell r="E56">
            <v>10170</v>
          </cell>
          <cell r="F56">
            <v>11315</v>
          </cell>
          <cell r="G56">
            <v>13040</v>
          </cell>
          <cell r="H56">
            <v>10847</v>
          </cell>
        </row>
        <row r="57">
          <cell r="B57">
            <v>11757</v>
          </cell>
          <cell r="C57">
            <v>13693</v>
          </cell>
          <cell r="D57">
            <v>11376</v>
          </cell>
          <cell r="E57">
            <v>9528</v>
          </cell>
          <cell r="F57">
            <v>10030</v>
          </cell>
          <cell r="G57">
            <v>11166</v>
          </cell>
          <cell r="H57">
            <v>12870</v>
          </cell>
        </row>
        <row r="58">
          <cell r="B58">
            <v>9791</v>
          </cell>
          <cell r="C58">
            <v>11511</v>
          </cell>
          <cell r="D58">
            <v>13432</v>
          </cell>
          <cell r="E58">
            <v>11168</v>
          </cell>
          <cell r="F58">
            <v>9367</v>
          </cell>
          <cell r="G58">
            <v>9869</v>
          </cell>
          <cell r="H58">
            <v>10995</v>
          </cell>
        </row>
        <row r="59">
          <cell r="B59">
            <v>9098</v>
          </cell>
          <cell r="C59">
            <v>9424</v>
          </cell>
          <cell r="D59">
            <v>11108</v>
          </cell>
          <cell r="E59">
            <v>13010</v>
          </cell>
          <cell r="F59">
            <v>10831</v>
          </cell>
          <cell r="G59">
            <v>9103</v>
          </cell>
          <cell r="H59">
            <v>9606</v>
          </cell>
        </row>
        <row r="60">
          <cell r="B60">
            <v>7786</v>
          </cell>
          <cell r="C60">
            <v>8513</v>
          </cell>
          <cell r="D60">
            <v>8858</v>
          </cell>
          <cell r="E60">
            <v>10484</v>
          </cell>
          <cell r="F60">
            <v>12350</v>
          </cell>
          <cell r="G60">
            <v>10300</v>
          </cell>
          <cell r="H60">
            <v>8687</v>
          </cell>
        </row>
        <row r="61">
          <cell r="B61">
            <v>5770</v>
          </cell>
          <cell r="C61">
            <v>6876</v>
          </cell>
          <cell r="D61">
            <v>7568</v>
          </cell>
          <cell r="E61">
            <v>7947</v>
          </cell>
          <cell r="F61">
            <v>9475</v>
          </cell>
          <cell r="G61">
            <v>11277</v>
          </cell>
          <cell r="H61">
            <v>9428</v>
          </cell>
        </row>
        <row r="62">
          <cell r="B62">
            <v>5620</v>
          </cell>
          <cell r="C62">
            <v>7425</v>
          </cell>
          <cell r="D62">
            <v>9323</v>
          </cell>
          <cell r="E62">
            <v>11031</v>
          </cell>
          <cell r="F62">
            <v>12383</v>
          </cell>
          <cell r="G62">
            <v>14411</v>
          </cell>
          <cell r="H62">
            <v>17337</v>
          </cell>
        </row>
      </sheetData>
      <sheetData sheetId="17">
        <row r="4">
          <cell r="B4">
            <v>24987</v>
          </cell>
          <cell r="C4">
            <v>24814</v>
          </cell>
          <cell r="D4">
            <v>24322</v>
          </cell>
          <cell r="E4">
            <v>23645</v>
          </cell>
          <cell r="F4">
            <v>22841</v>
          </cell>
          <cell r="G4">
            <v>21934</v>
          </cell>
          <cell r="H4">
            <v>20890</v>
          </cell>
        </row>
        <row r="5">
          <cell r="B5">
            <v>1032</v>
          </cell>
          <cell r="C5">
            <v>903</v>
          </cell>
          <cell r="D5">
            <v>770</v>
          </cell>
          <cell r="E5">
            <v>698</v>
          </cell>
          <cell r="F5">
            <v>647</v>
          </cell>
          <cell r="G5">
            <v>611</v>
          </cell>
          <cell r="H5">
            <v>566</v>
          </cell>
        </row>
        <row r="6">
          <cell r="B6">
            <v>1175</v>
          </cell>
          <cell r="C6">
            <v>1079</v>
          </cell>
          <cell r="D6">
            <v>926</v>
          </cell>
          <cell r="E6">
            <v>791</v>
          </cell>
          <cell r="F6">
            <v>717</v>
          </cell>
          <cell r="G6">
            <v>664</v>
          </cell>
          <cell r="H6">
            <v>628</v>
          </cell>
        </row>
        <row r="7">
          <cell r="B7">
            <v>1346</v>
          </cell>
          <cell r="C7">
            <v>1203</v>
          </cell>
          <cell r="D7">
            <v>1094</v>
          </cell>
          <cell r="E7">
            <v>940</v>
          </cell>
          <cell r="F7">
            <v>803</v>
          </cell>
          <cell r="G7">
            <v>728</v>
          </cell>
          <cell r="H7">
            <v>675</v>
          </cell>
        </row>
        <row r="8">
          <cell r="B8">
            <v>1290</v>
          </cell>
          <cell r="C8">
            <v>1220</v>
          </cell>
          <cell r="D8">
            <v>1108</v>
          </cell>
          <cell r="E8">
            <v>1006</v>
          </cell>
          <cell r="F8">
            <v>863</v>
          </cell>
          <cell r="G8">
            <v>738</v>
          </cell>
          <cell r="H8">
            <v>669</v>
          </cell>
        </row>
        <row r="9">
          <cell r="B9">
            <v>1165</v>
          </cell>
          <cell r="C9">
            <v>1104</v>
          </cell>
          <cell r="D9">
            <v>1080</v>
          </cell>
          <cell r="E9">
            <v>978</v>
          </cell>
          <cell r="F9">
            <v>885</v>
          </cell>
          <cell r="G9">
            <v>760</v>
          </cell>
          <cell r="H9">
            <v>652</v>
          </cell>
        </row>
        <row r="10">
          <cell r="B10">
            <v>1418</v>
          </cell>
          <cell r="C10">
            <v>1226</v>
          </cell>
          <cell r="D10">
            <v>1164</v>
          </cell>
          <cell r="E10">
            <v>1141</v>
          </cell>
          <cell r="F10">
            <v>1034</v>
          </cell>
          <cell r="G10">
            <v>937</v>
          </cell>
          <cell r="H10">
            <v>806</v>
          </cell>
        </row>
        <row r="11">
          <cell r="B11">
            <v>1747</v>
          </cell>
          <cell r="C11">
            <v>1429</v>
          </cell>
          <cell r="D11">
            <v>1232</v>
          </cell>
          <cell r="E11">
            <v>1170</v>
          </cell>
          <cell r="F11">
            <v>1147</v>
          </cell>
          <cell r="G11">
            <v>1040</v>
          </cell>
          <cell r="H11">
            <v>942</v>
          </cell>
        </row>
        <row r="12">
          <cell r="B12">
            <v>1506</v>
          </cell>
          <cell r="C12">
            <v>1801</v>
          </cell>
          <cell r="D12">
            <v>1463</v>
          </cell>
          <cell r="E12">
            <v>1262</v>
          </cell>
          <cell r="F12">
            <v>1197</v>
          </cell>
          <cell r="G12">
            <v>1172</v>
          </cell>
          <cell r="H12">
            <v>1066</v>
          </cell>
        </row>
        <row r="13">
          <cell r="B13">
            <v>1498</v>
          </cell>
          <cell r="C13">
            <v>1530</v>
          </cell>
          <cell r="D13">
            <v>1813</v>
          </cell>
          <cell r="E13">
            <v>1473</v>
          </cell>
          <cell r="F13">
            <v>1272</v>
          </cell>
          <cell r="G13">
            <v>1207</v>
          </cell>
          <cell r="H13">
            <v>1181</v>
          </cell>
        </row>
        <row r="14">
          <cell r="B14">
            <v>1558</v>
          </cell>
          <cell r="C14">
            <v>1491</v>
          </cell>
          <cell r="D14">
            <v>1522</v>
          </cell>
          <cell r="E14">
            <v>1804</v>
          </cell>
          <cell r="F14">
            <v>1466</v>
          </cell>
          <cell r="G14">
            <v>1266</v>
          </cell>
          <cell r="H14">
            <v>1202</v>
          </cell>
        </row>
        <row r="15">
          <cell r="B15">
            <v>1947</v>
          </cell>
          <cell r="C15">
            <v>1539</v>
          </cell>
          <cell r="D15">
            <v>1474</v>
          </cell>
          <cell r="E15">
            <v>1505</v>
          </cell>
          <cell r="F15">
            <v>1784</v>
          </cell>
          <cell r="G15">
            <v>1450</v>
          </cell>
          <cell r="H15">
            <v>1253</v>
          </cell>
        </row>
        <row r="16">
          <cell r="B16">
            <v>2163</v>
          </cell>
          <cell r="C16">
            <v>1918</v>
          </cell>
          <cell r="D16">
            <v>1517</v>
          </cell>
          <cell r="E16">
            <v>1456</v>
          </cell>
          <cell r="F16">
            <v>1489</v>
          </cell>
          <cell r="G16">
            <v>1765</v>
          </cell>
          <cell r="H16">
            <v>1436</v>
          </cell>
        </row>
        <row r="17">
          <cell r="B17">
            <v>1697</v>
          </cell>
          <cell r="C17">
            <v>2120</v>
          </cell>
          <cell r="D17">
            <v>1876</v>
          </cell>
          <cell r="E17">
            <v>1488</v>
          </cell>
          <cell r="F17">
            <v>1432</v>
          </cell>
          <cell r="G17">
            <v>1468</v>
          </cell>
          <cell r="H17">
            <v>1739</v>
          </cell>
        </row>
        <row r="18">
          <cell r="B18">
            <v>1401</v>
          </cell>
          <cell r="C18">
            <v>1637</v>
          </cell>
          <cell r="D18">
            <v>2050</v>
          </cell>
          <cell r="E18">
            <v>1816</v>
          </cell>
          <cell r="F18">
            <v>1444</v>
          </cell>
          <cell r="G18">
            <v>1394</v>
          </cell>
          <cell r="H18">
            <v>1430</v>
          </cell>
        </row>
        <row r="19">
          <cell r="B19">
            <v>1373</v>
          </cell>
          <cell r="C19">
            <v>1342</v>
          </cell>
          <cell r="D19">
            <v>1568</v>
          </cell>
          <cell r="E19">
            <v>1974</v>
          </cell>
          <cell r="F19">
            <v>1750</v>
          </cell>
          <cell r="G19">
            <v>1398</v>
          </cell>
          <cell r="H19">
            <v>1355</v>
          </cell>
        </row>
        <row r="20">
          <cell r="B20">
            <v>1178</v>
          </cell>
          <cell r="C20">
            <v>1271</v>
          </cell>
          <cell r="D20">
            <v>1248</v>
          </cell>
          <cell r="E20">
            <v>1467</v>
          </cell>
          <cell r="F20">
            <v>1858</v>
          </cell>
          <cell r="G20">
            <v>1648</v>
          </cell>
          <cell r="H20">
            <v>1326</v>
          </cell>
        </row>
        <row r="21">
          <cell r="B21">
            <v>832</v>
          </cell>
          <cell r="C21">
            <v>1039</v>
          </cell>
          <cell r="D21">
            <v>1127</v>
          </cell>
          <cell r="E21">
            <v>1123</v>
          </cell>
          <cell r="F21">
            <v>1329</v>
          </cell>
          <cell r="G21">
            <v>1699</v>
          </cell>
          <cell r="H21">
            <v>1507</v>
          </cell>
        </row>
        <row r="22">
          <cell r="B22">
            <v>661</v>
          </cell>
          <cell r="C22">
            <v>964</v>
          </cell>
          <cell r="D22">
            <v>1288</v>
          </cell>
          <cell r="E22">
            <v>1552</v>
          </cell>
          <cell r="F22">
            <v>1722</v>
          </cell>
          <cell r="G22">
            <v>1988</v>
          </cell>
          <cell r="H22">
            <v>2457</v>
          </cell>
        </row>
        <row r="24">
          <cell r="B24">
            <v>12209</v>
          </cell>
          <cell r="C24">
            <v>12076</v>
          </cell>
          <cell r="D24">
            <v>11789</v>
          </cell>
          <cell r="E24">
            <v>11407</v>
          </cell>
          <cell r="F24">
            <v>10961</v>
          </cell>
          <cell r="G24">
            <v>10470</v>
          </cell>
          <cell r="H24">
            <v>9926</v>
          </cell>
        </row>
        <row r="25">
          <cell r="B25">
            <v>541</v>
          </cell>
          <cell r="C25">
            <v>462</v>
          </cell>
          <cell r="D25">
            <v>394</v>
          </cell>
          <cell r="E25">
            <v>357</v>
          </cell>
          <cell r="F25">
            <v>331</v>
          </cell>
          <cell r="G25">
            <v>313</v>
          </cell>
          <cell r="H25">
            <v>290</v>
          </cell>
        </row>
        <row r="26">
          <cell r="B26">
            <v>600</v>
          </cell>
          <cell r="C26">
            <v>577</v>
          </cell>
          <cell r="D26">
            <v>480</v>
          </cell>
          <cell r="E26">
            <v>410</v>
          </cell>
          <cell r="F26">
            <v>372</v>
          </cell>
          <cell r="G26">
            <v>345</v>
          </cell>
          <cell r="H26">
            <v>326</v>
          </cell>
        </row>
        <row r="27">
          <cell r="B27">
            <v>679</v>
          </cell>
          <cell r="C27">
            <v>602</v>
          </cell>
          <cell r="D27">
            <v>579</v>
          </cell>
          <cell r="E27">
            <v>482</v>
          </cell>
          <cell r="F27">
            <v>412</v>
          </cell>
          <cell r="G27">
            <v>373</v>
          </cell>
          <cell r="H27">
            <v>346</v>
          </cell>
        </row>
        <row r="28">
          <cell r="B28">
            <v>621</v>
          </cell>
          <cell r="C28">
            <v>608</v>
          </cell>
          <cell r="D28">
            <v>549</v>
          </cell>
          <cell r="E28">
            <v>527</v>
          </cell>
          <cell r="F28">
            <v>438</v>
          </cell>
          <cell r="G28">
            <v>375</v>
          </cell>
          <cell r="H28">
            <v>340</v>
          </cell>
        </row>
        <row r="29">
          <cell r="B29">
            <v>606</v>
          </cell>
          <cell r="C29">
            <v>537</v>
          </cell>
          <cell r="D29">
            <v>542</v>
          </cell>
          <cell r="E29">
            <v>487</v>
          </cell>
          <cell r="F29">
            <v>466</v>
          </cell>
          <cell r="G29">
            <v>388</v>
          </cell>
          <cell r="H29">
            <v>333</v>
          </cell>
        </row>
        <row r="30">
          <cell r="B30">
            <v>729</v>
          </cell>
          <cell r="C30">
            <v>655</v>
          </cell>
          <cell r="D30">
            <v>578</v>
          </cell>
          <cell r="E30">
            <v>583</v>
          </cell>
          <cell r="F30">
            <v>526</v>
          </cell>
          <cell r="G30">
            <v>503</v>
          </cell>
          <cell r="H30">
            <v>419</v>
          </cell>
        </row>
        <row r="31">
          <cell r="B31">
            <v>888</v>
          </cell>
          <cell r="C31">
            <v>750</v>
          </cell>
          <cell r="D31">
            <v>667</v>
          </cell>
          <cell r="E31">
            <v>589</v>
          </cell>
          <cell r="F31">
            <v>593</v>
          </cell>
          <cell r="G31">
            <v>535</v>
          </cell>
          <cell r="H31">
            <v>512</v>
          </cell>
        </row>
        <row r="32">
          <cell r="B32">
            <v>754</v>
          </cell>
          <cell r="C32">
            <v>900</v>
          </cell>
          <cell r="D32">
            <v>754</v>
          </cell>
          <cell r="E32">
            <v>670</v>
          </cell>
          <cell r="F32">
            <v>592</v>
          </cell>
          <cell r="G32">
            <v>596</v>
          </cell>
          <cell r="H32">
            <v>539</v>
          </cell>
        </row>
        <row r="33">
          <cell r="B33">
            <v>738</v>
          </cell>
          <cell r="C33">
            <v>770</v>
          </cell>
          <cell r="D33">
            <v>906</v>
          </cell>
          <cell r="E33">
            <v>759</v>
          </cell>
          <cell r="F33">
            <v>675</v>
          </cell>
          <cell r="G33">
            <v>597</v>
          </cell>
          <cell r="H33">
            <v>600</v>
          </cell>
        </row>
        <row r="34">
          <cell r="B34">
            <v>794</v>
          </cell>
          <cell r="C34">
            <v>737</v>
          </cell>
          <cell r="D34">
            <v>768</v>
          </cell>
          <cell r="E34">
            <v>904</v>
          </cell>
          <cell r="F34">
            <v>757</v>
          </cell>
          <cell r="G34">
            <v>674</v>
          </cell>
          <cell r="H34">
            <v>596</v>
          </cell>
        </row>
        <row r="35">
          <cell r="B35">
            <v>987</v>
          </cell>
          <cell r="C35">
            <v>776</v>
          </cell>
          <cell r="D35">
            <v>722</v>
          </cell>
          <cell r="E35">
            <v>753</v>
          </cell>
          <cell r="F35">
            <v>886</v>
          </cell>
          <cell r="G35">
            <v>742</v>
          </cell>
          <cell r="H35">
            <v>661</v>
          </cell>
        </row>
        <row r="36">
          <cell r="B36">
            <v>1078</v>
          </cell>
          <cell r="C36">
            <v>957</v>
          </cell>
          <cell r="D36">
            <v>755</v>
          </cell>
          <cell r="E36">
            <v>703</v>
          </cell>
          <cell r="F36">
            <v>734</v>
          </cell>
          <cell r="G36">
            <v>865</v>
          </cell>
          <cell r="H36">
            <v>725</v>
          </cell>
        </row>
        <row r="37">
          <cell r="B37">
            <v>843</v>
          </cell>
          <cell r="C37">
            <v>1043</v>
          </cell>
          <cell r="D37">
            <v>925</v>
          </cell>
          <cell r="E37">
            <v>731</v>
          </cell>
          <cell r="F37">
            <v>684</v>
          </cell>
          <cell r="G37">
            <v>716</v>
          </cell>
          <cell r="H37">
            <v>843</v>
          </cell>
        </row>
        <row r="38">
          <cell r="B38">
            <v>683</v>
          </cell>
          <cell r="C38">
            <v>794</v>
          </cell>
          <cell r="D38">
            <v>987</v>
          </cell>
          <cell r="E38">
            <v>877</v>
          </cell>
          <cell r="F38">
            <v>695</v>
          </cell>
          <cell r="G38">
            <v>652</v>
          </cell>
          <cell r="H38">
            <v>684</v>
          </cell>
        </row>
        <row r="39">
          <cell r="B39">
            <v>663</v>
          </cell>
          <cell r="C39">
            <v>641</v>
          </cell>
          <cell r="D39">
            <v>745</v>
          </cell>
          <cell r="E39">
            <v>934</v>
          </cell>
          <cell r="F39">
            <v>830</v>
          </cell>
          <cell r="G39">
            <v>663</v>
          </cell>
          <cell r="H39">
            <v>626</v>
          </cell>
        </row>
        <row r="40">
          <cell r="B40">
            <v>512</v>
          </cell>
          <cell r="C40">
            <v>582</v>
          </cell>
          <cell r="D40">
            <v>568</v>
          </cell>
          <cell r="E40">
            <v>665</v>
          </cell>
          <cell r="F40">
            <v>842</v>
          </cell>
          <cell r="G40">
            <v>749</v>
          </cell>
          <cell r="H40">
            <v>603</v>
          </cell>
        </row>
        <row r="41">
          <cell r="B41">
            <v>301</v>
          </cell>
          <cell r="C41">
            <v>410</v>
          </cell>
          <cell r="D41">
            <v>472</v>
          </cell>
          <cell r="E41">
            <v>469</v>
          </cell>
          <cell r="F41">
            <v>556</v>
          </cell>
          <cell r="G41">
            <v>714</v>
          </cell>
          <cell r="H41">
            <v>637</v>
          </cell>
        </row>
        <row r="42">
          <cell r="B42">
            <v>192</v>
          </cell>
          <cell r="C42">
            <v>273</v>
          </cell>
          <cell r="D42">
            <v>396</v>
          </cell>
          <cell r="E42">
            <v>506</v>
          </cell>
          <cell r="F42">
            <v>570</v>
          </cell>
          <cell r="G42">
            <v>671</v>
          </cell>
          <cell r="H42">
            <v>847</v>
          </cell>
        </row>
        <row r="44">
          <cell r="B44">
            <v>12778</v>
          </cell>
          <cell r="C44">
            <v>12738</v>
          </cell>
          <cell r="D44">
            <v>12533</v>
          </cell>
          <cell r="E44">
            <v>12238</v>
          </cell>
          <cell r="F44">
            <v>11880</v>
          </cell>
          <cell r="G44">
            <v>11464</v>
          </cell>
          <cell r="H44">
            <v>10964</v>
          </cell>
        </row>
        <row r="45">
          <cell r="B45">
            <v>491</v>
          </cell>
          <cell r="C45">
            <v>441</v>
          </cell>
          <cell r="D45">
            <v>376</v>
          </cell>
          <cell r="E45">
            <v>340</v>
          </cell>
          <cell r="F45">
            <v>315</v>
          </cell>
          <cell r="G45">
            <v>298</v>
          </cell>
          <cell r="H45">
            <v>276</v>
          </cell>
        </row>
        <row r="46">
          <cell r="B46">
            <v>575</v>
          </cell>
          <cell r="C46">
            <v>501</v>
          </cell>
          <cell r="D46">
            <v>446</v>
          </cell>
          <cell r="E46">
            <v>380</v>
          </cell>
          <cell r="F46">
            <v>345</v>
          </cell>
          <cell r="G46">
            <v>319</v>
          </cell>
          <cell r="H46">
            <v>302</v>
          </cell>
        </row>
        <row r="47">
          <cell r="B47">
            <v>667</v>
          </cell>
          <cell r="C47">
            <v>600</v>
          </cell>
          <cell r="D47">
            <v>515</v>
          </cell>
          <cell r="E47">
            <v>458</v>
          </cell>
          <cell r="F47">
            <v>391</v>
          </cell>
          <cell r="G47">
            <v>354</v>
          </cell>
          <cell r="H47">
            <v>328</v>
          </cell>
        </row>
        <row r="48">
          <cell r="B48">
            <v>669</v>
          </cell>
          <cell r="C48">
            <v>611</v>
          </cell>
          <cell r="D48">
            <v>559</v>
          </cell>
          <cell r="E48">
            <v>479</v>
          </cell>
          <cell r="F48">
            <v>425</v>
          </cell>
          <cell r="G48">
            <v>363</v>
          </cell>
          <cell r="H48">
            <v>329</v>
          </cell>
        </row>
        <row r="49">
          <cell r="B49">
            <v>559</v>
          </cell>
          <cell r="C49">
            <v>567</v>
          </cell>
          <cell r="D49">
            <v>538</v>
          </cell>
          <cell r="E49">
            <v>491</v>
          </cell>
          <cell r="F49">
            <v>419</v>
          </cell>
          <cell r="G49">
            <v>373</v>
          </cell>
          <cell r="H49">
            <v>320</v>
          </cell>
        </row>
        <row r="50">
          <cell r="B50">
            <v>689</v>
          </cell>
          <cell r="C50">
            <v>571</v>
          </cell>
          <cell r="D50">
            <v>586</v>
          </cell>
          <cell r="E50">
            <v>558</v>
          </cell>
          <cell r="F50">
            <v>509</v>
          </cell>
          <cell r="G50">
            <v>435</v>
          </cell>
          <cell r="H50">
            <v>387</v>
          </cell>
        </row>
        <row r="51">
          <cell r="B51">
            <v>859</v>
          </cell>
          <cell r="C51">
            <v>679</v>
          </cell>
          <cell r="D51">
            <v>566</v>
          </cell>
          <cell r="E51">
            <v>582</v>
          </cell>
          <cell r="F51">
            <v>554</v>
          </cell>
          <cell r="G51">
            <v>505</v>
          </cell>
          <cell r="H51">
            <v>431</v>
          </cell>
        </row>
        <row r="52">
          <cell r="B52">
            <v>752</v>
          </cell>
          <cell r="C52">
            <v>900</v>
          </cell>
          <cell r="D52">
            <v>708</v>
          </cell>
          <cell r="E52">
            <v>592</v>
          </cell>
          <cell r="F52">
            <v>605</v>
          </cell>
          <cell r="G52">
            <v>576</v>
          </cell>
          <cell r="H52">
            <v>527</v>
          </cell>
        </row>
        <row r="53">
          <cell r="B53">
            <v>760</v>
          </cell>
          <cell r="C53">
            <v>759</v>
          </cell>
          <cell r="D53">
            <v>907</v>
          </cell>
          <cell r="E53">
            <v>714</v>
          </cell>
          <cell r="F53">
            <v>597</v>
          </cell>
          <cell r="G53">
            <v>610</v>
          </cell>
          <cell r="H53">
            <v>581</v>
          </cell>
        </row>
        <row r="54">
          <cell r="B54">
            <v>764</v>
          </cell>
          <cell r="C54">
            <v>754</v>
          </cell>
          <cell r="D54">
            <v>754</v>
          </cell>
          <cell r="E54">
            <v>900</v>
          </cell>
          <cell r="F54">
            <v>709</v>
          </cell>
          <cell r="G54">
            <v>593</v>
          </cell>
          <cell r="H54">
            <v>606</v>
          </cell>
        </row>
        <row r="55">
          <cell r="B55">
            <v>960</v>
          </cell>
          <cell r="C55">
            <v>762</v>
          </cell>
          <cell r="D55">
            <v>752</v>
          </cell>
          <cell r="E55">
            <v>752</v>
          </cell>
          <cell r="F55">
            <v>898</v>
          </cell>
          <cell r="G55">
            <v>708</v>
          </cell>
          <cell r="H55">
            <v>592</v>
          </cell>
        </row>
        <row r="56">
          <cell r="B56">
            <v>1085</v>
          </cell>
          <cell r="C56">
            <v>961</v>
          </cell>
          <cell r="D56">
            <v>762</v>
          </cell>
          <cell r="E56">
            <v>753</v>
          </cell>
          <cell r="F56">
            <v>755</v>
          </cell>
          <cell r="G56">
            <v>900</v>
          </cell>
          <cell r="H56">
            <v>710</v>
          </cell>
        </row>
        <row r="57">
          <cell r="B57">
            <v>854</v>
          </cell>
          <cell r="C57">
            <v>1077</v>
          </cell>
          <cell r="D57">
            <v>952</v>
          </cell>
          <cell r="E57">
            <v>757</v>
          </cell>
          <cell r="F57">
            <v>748</v>
          </cell>
          <cell r="G57">
            <v>752</v>
          </cell>
          <cell r="H57">
            <v>896</v>
          </cell>
        </row>
        <row r="58">
          <cell r="B58">
            <v>718</v>
          </cell>
          <cell r="C58">
            <v>843</v>
          </cell>
          <cell r="D58">
            <v>1063</v>
          </cell>
          <cell r="E58">
            <v>940</v>
          </cell>
          <cell r="F58">
            <v>749</v>
          </cell>
          <cell r="G58">
            <v>742</v>
          </cell>
          <cell r="H58">
            <v>746</v>
          </cell>
        </row>
        <row r="59">
          <cell r="B59">
            <v>710</v>
          </cell>
          <cell r="C59">
            <v>701</v>
          </cell>
          <cell r="D59">
            <v>823</v>
          </cell>
          <cell r="E59">
            <v>1040</v>
          </cell>
          <cell r="F59">
            <v>920</v>
          </cell>
          <cell r="G59">
            <v>735</v>
          </cell>
          <cell r="H59">
            <v>730</v>
          </cell>
        </row>
        <row r="60">
          <cell r="B60">
            <v>666</v>
          </cell>
          <cell r="C60">
            <v>689</v>
          </cell>
          <cell r="D60">
            <v>681</v>
          </cell>
          <cell r="E60">
            <v>802</v>
          </cell>
          <cell r="F60">
            <v>1016</v>
          </cell>
          <cell r="G60">
            <v>899</v>
          </cell>
          <cell r="H60">
            <v>722</v>
          </cell>
        </row>
        <row r="61">
          <cell r="B61">
            <v>531</v>
          </cell>
          <cell r="C61">
            <v>628</v>
          </cell>
          <cell r="D61">
            <v>654</v>
          </cell>
          <cell r="E61">
            <v>654</v>
          </cell>
          <cell r="F61">
            <v>773</v>
          </cell>
          <cell r="G61">
            <v>985</v>
          </cell>
          <cell r="H61">
            <v>871</v>
          </cell>
        </row>
        <row r="62">
          <cell r="B62">
            <v>469</v>
          </cell>
          <cell r="C62">
            <v>691</v>
          </cell>
          <cell r="D62">
            <v>891</v>
          </cell>
          <cell r="E62">
            <v>1046</v>
          </cell>
          <cell r="F62">
            <v>1152</v>
          </cell>
          <cell r="G62">
            <v>1318</v>
          </cell>
          <cell r="H62">
            <v>1610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H1" activeCellId="2" sqref="C1:C16384 E1:E16384 H1:H16384"/>
    </sheetView>
  </sheetViews>
  <sheetFormatPr defaultColWidth="9.00390625" defaultRowHeight="13.5"/>
  <cols>
    <col min="1" max="1" width="12.625" style="1" customWidth="1"/>
    <col min="2" max="2" width="9.00390625" style="3" customWidth="1"/>
    <col min="3" max="3" width="9.00390625" style="15" customWidth="1"/>
    <col min="4" max="4" width="9.00390625" style="3" customWidth="1"/>
    <col min="5" max="5" width="9.00390625" style="15" customWidth="1"/>
    <col min="6" max="7" width="9.00390625" style="3" customWidth="1"/>
    <col min="8" max="8" width="9.00390625" style="15" customWidth="1"/>
  </cols>
  <sheetData>
    <row r="1" spans="1:2" ht="15">
      <c r="A1" s="1">
        <v>10202</v>
      </c>
      <c r="B1" s="2" t="s">
        <v>0</v>
      </c>
    </row>
    <row r="3" spans="1:8" ht="15">
      <c r="A3" s="4" t="s">
        <v>1</v>
      </c>
      <c r="B3" s="5" t="s">
        <v>2</v>
      </c>
      <c r="C3" s="16" t="s">
        <v>3</v>
      </c>
      <c r="D3" s="5" t="s">
        <v>4</v>
      </c>
      <c r="E3" s="16" t="s">
        <v>5</v>
      </c>
      <c r="F3" s="5" t="s">
        <v>6</v>
      </c>
      <c r="G3" s="5" t="s">
        <v>7</v>
      </c>
      <c r="H3" s="16" t="s">
        <v>8</v>
      </c>
    </row>
    <row r="4" spans="1:8" ht="15">
      <c r="A4" s="4" t="s">
        <v>9</v>
      </c>
      <c r="B4" s="6">
        <f>'[1]旧高崎市）'!B4+'[1]10363（吉井町）'!B4</f>
        <v>364919</v>
      </c>
      <c r="C4" s="17">
        <f>'[1]旧高崎市）'!C4+'[1]10363（吉井町）'!C4</f>
        <v>366429</v>
      </c>
      <c r="D4" s="6">
        <f>'[1]旧高崎市）'!D4+'[1]10363（吉井町）'!D4</f>
        <v>363534</v>
      </c>
      <c r="E4" s="17">
        <f>'[1]旧高崎市）'!E4+'[1]10363（吉井町）'!E4</f>
        <v>357787</v>
      </c>
      <c r="F4" s="6">
        <f>'[1]旧高崎市）'!F4+'[1]10363（吉井町）'!F4</f>
        <v>349947</v>
      </c>
      <c r="G4" s="6">
        <f>'[1]旧高崎市）'!G4+'[1]10363（吉井町）'!G4</f>
        <v>340387</v>
      </c>
      <c r="H4" s="17">
        <f>'[1]旧高崎市）'!H4+'[1]10363（吉井町）'!H4</f>
        <v>329194</v>
      </c>
    </row>
    <row r="5" spans="1:8" ht="15">
      <c r="A5" s="7" t="s">
        <v>10</v>
      </c>
      <c r="B5" s="6">
        <f>'[1]旧高崎市）'!B5+'[1]10363（吉井町）'!B5</f>
        <v>17231</v>
      </c>
      <c r="C5" s="17">
        <f>'[1]旧高崎市）'!C5+'[1]10363（吉井町）'!C5</f>
        <v>15480</v>
      </c>
      <c r="D5" s="6">
        <f>'[1]旧高崎市）'!D5+'[1]10363（吉井町）'!D5</f>
        <v>13496</v>
      </c>
      <c r="E5" s="17">
        <f>'[1]旧高崎市）'!E5+'[1]10363（吉井町）'!E5</f>
        <v>12475</v>
      </c>
      <c r="F5" s="6">
        <f>'[1]旧高崎市）'!F5+'[1]10363（吉井町）'!F5</f>
        <v>11929</v>
      </c>
      <c r="G5" s="6">
        <f>'[1]旧高崎市）'!G5+'[1]10363（吉井町）'!G5</f>
        <v>11552</v>
      </c>
      <c r="H5" s="17">
        <f>'[1]旧高崎市）'!H5+'[1]10363（吉井町）'!H5</f>
        <v>10941</v>
      </c>
    </row>
    <row r="6" spans="1:8" ht="15">
      <c r="A6" s="7" t="s">
        <v>11</v>
      </c>
      <c r="B6" s="6">
        <f>'[1]旧高崎市）'!B6+'[1]10363（吉井町）'!B6</f>
        <v>17829</v>
      </c>
      <c r="C6" s="17">
        <f>'[1]旧高崎市）'!C6+'[1]10363（吉井町）'!C6</f>
        <v>17017</v>
      </c>
      <c r="D6" s="6">
        <f>'[1]旧高崎市）'!D6+'[1]10363（吉井町）'!D6</f>
        <v>15369</v>
      </c>
      <c r="E6" s="17">
        <f>'[1]旧高崎市）'!E6+'[1]10363（吉井町）'!E6</f>
        <v>13398</v>
      </c>
      <c r="F6" s="6">
        <f>'[1]旧高崎市）'!F6+'[1]10363（吉井町）'!F6</f>
        <v>12384</v>
      </c>
      <c r="G6" s="6">
        <f>'[1]旧高崎市）'!G6+'[1]10363（吉井町）'!G6</f>
        <v>11842</v>
      </c>
      <c r="H6" s="17">
        <f>'[1]旧高崎市）'!H6+'[1]10363（吉井町）'!H6</f>
        <v>11469</v>
      </c>
    </row>
    <row r="7" spans="1:8" ht="15">
      <c r="A7" s="7" t="s">
        <v>12</v>
      </c>
      <c r="B7" s="6">
        <f>'[1]旧高崎市）'!B7+'[1]10363（吉井町）'!B7</f>
        <v>17836</v>
      </c>
      <c r="C7" s="17">
        <f>'[1]旧高崎市）'!C7+'[1]10363（吉井町）'!C7</f>
        <v>17829</v>
      </c>
      <c r="D7" s="6">
        <f>'[1]旧高崎市）'!D7+'[1]10363（吉井町）'!D7</f>
        <v>17014</v>
      </c>
      <c r="E7" s="17">
        <f>'[1]旧高崎市）'!E7+'[1]10363（吉井町）'!E7</f>
        <v>15367</v>
      </c>
      <c r="F7" s="6">
        <f>'[1]旧高崎市）'!F7+'[1]10363（吉井町）'!F7</f>
        <v>13396</v>
      </c>
      <c r="G7" s="6">
        <f>'[1]旧高崎市）'!G7+'[1]10363（吉井町）'!G7</f>
        <v>12382</v>
      </c>
      <c r="H7" s="17">
        <f>'[1]旧高崎市）'!H7+'[1]10363（吉井町）'!H7</f>
        <v>11841</v>
      </c>
    </row>
    <row r="8" spans="1:8" ht="15">
      <c r="A8" s="7" t="s">
        <v>13</v>
      </c>
      <c r="B8" s="6">
        <f>'[1]旧高崎市）'!B8+'[1]10363（吉井町）'!B8</f>
        <v>18355</v>
      </c>
      <c r="C8" s="17">
        <f>'[1]旧高崎市）'!C8+'[1]10363（吉井町）'!C8</f>
        <v>17723</v>
      </c>
      <c r="D8" s="6">
        <f>'[1]旧高崎市）'!D8+'[1]10363（吉井町）'!D8</f>
        <v>17715</v>
      </c>
      <c r="E8" s="17">
        <f>'[1]旧高崎市）'!E8+'[1]10363（吉井町）'!E8</f>
        <v>16879</v>
      </c>
      <c r="F8" s="6">
        <f>'[1]旧高崎市）'!F8+'[1]10363（吉井町）'!F8</f>
        <v>15232</v>
      </c>
      <c r="G8" s="6">
        <f>'[1]旧高崎市）'!G8+'[1]10363（吉井町）'!G8</f>
        <v>13286</v>
      </c>
      <c r="H8" s="17">
        <f>'[1]旧高崎市）'!H8+'[1]10363（吉井町）'!H8</f>
        <v>12288</v>
      </c>
    </row>
    <row r="9" spans="1:8" ht="15">
      <c r="A9" s="7" t="s">
        <v>14</v>
      </c>
      <c r="B9" s="6">
        <f>'[1]旧高崎市）'!B9+'[1]10363（吉井町）'!B9</f>
        <v>19224</v>
      </c>
      <c r="C9" s="17">
        <f>'[1]旧高崎市）'!C9+'[1]10363（吉井町）'!C9</f>
        <v>18019</v>
      </c>
      <c r="D9" s="6">
        <f>'[1]旧高崎市）'!D9+'[1]10363（吉井町）'!D9</f>
        <v>17526</v>
      </c>
      <c r="E9" s="17">
        <f>'[1]旧高崎市）'!E9+'[1]10363（吉井町）'!E9</f>
        <v>17472</v>
      </c>
      <c r="F9" s="6">
        <f>'[1]旧高崎市）'!F9+'[1]10363（吉井町）'!F9</f>
        <v>16608</v>
      </c>
      <c r="G9" s="6">
        <f>'[1]旧高崎市）'!G9+'[1]10363（吉井町）'!G9</f>
        <v>14999</v>
      </c>
      <c r="H9" s="17">
        <f>'[1]旧高崎市）'!H9+'[1]10363（吉井町）'!H9</f>
        <v>13139</v>
      </c>
    </row>
    <row r="10" spans="1:8" ht="15">
      <c r="A10" s="7" t="s">
        <v>15</v>
      </c>
      <c r="B10" s="6">
        <f>'[1]旧高崎市）'!B10+'[1]10363（吉井町）'!B10</f>
        <v>23530</v>
      </c>
      <c r="C10" s="17">
        <f>'[1]旧高崎市）'!C10+'[1]10363（吉井町）'!C10</f>
        <v>21044</v>
      </c>
      <c r="D10" s="6">
        <f>'[1]旧高崎市）'!D10+'[1]10363（吉井町）'!D10</f>
        <v>19439</v>
      </c>
      <c r="E10" s="17">
        <f>'[1]旧高崎市）'!E10+'[1]10363（吉井町）'!E10</f>
        <v>18923</v>
      </c>
      <c r="F10" s="6">
        <f>'[1]旧高崎市）'!F10+'[1]10363（吉井町）'!F10</f>
        <v>18863</v>
      </c>
      <c r="G10" s="6">
        <f>'[1]旧高崎市）'!G10+'[1]10363（吉井町）'!G10</f>
        <v>17915</v>
      </c>
      <c r="H10" s="17">
        <f>'[1]旧高崎市）'!H10+'[1]10363（吉井町）'!H10</f>
        <v>16197</v>
      </c>
    </row>
    <row r="11" spans="1:8" ht="15">
      <c r="A11" s="7" t="s">
        <v>16</v>
      </c>
      <c r="B11" s="6">
        <f>'[1]旧高崎市）'!B11+'[1]10363（吉井町）'!B11</f>
        <v>29063</v>
      </c>
      <c r="C11" s="17">
        <f>'[1]旧高崎市）'!C11+'[1]10363（吉井町）'!C11</f>
        <v>24120</v>
      </c>
      <c r="D11" s="6">
        <f>'[1]旧高崎市）'!D11+'[1]10363（吉井町）'!D11</f>
        <v>21374</v>
      </c>
      <c r="E11" s="17">
        <f>'[1]旧高崎市）'!E11+'[1]10363（吉井町）'!E11</f>
        <v>19755</v>
      </c>
      <c r="F11" s="6">
        <f>'[1]旧高崎市）'!F11+'[1]10363（吉井町）'!F11</f>
        <v>19226</v>
      </c>
      <c r="G11" s="6">
        <f>'[1]旧高崎市）'!G11+'[1]10363（吉井町）'!G11</f>
        <v>19159</v>
      </c>
      <c r="H11" s="17">
        <f>'[1]旧高崎市）'!H11+'[1]10363（吉井町）'!H11</f>
        <v>18183</v>
      </c>
    </row>
    <row r="12" spans="1:8" ht="15">
      <c r="A12" s="7" t="s">
        <v>17</v>
      </c>
      <c r="B12" s="6">
        <f>'[1]旧高崎市）'!B12+'[1]10363（吉井町）'!B12</f>
        <v>25496</v>
      </c>
      <c r="C12" s="17">
        <f>'[1]旧高崎市）'!C12+'[1]10363（吉井町）'!C12</f>
        <v>29054</v>
      </c>
      <c r="D12" s="6">
        <f>'[1]旧高崎市）'!D12+'[1]10363（吉井町）'!D12</f>
        <v>24099</v>
      </c>
      <c r="E12" s="17">
        <f>'[1]旧高崎市）'!E12+'[1]10363（吉井町）'!E12</f>
        <v>21353</v>
      </c>
      <c r="F12" s="6">
        <f>'[1]旧高崎市）'!F12+'[1]10363（吉井町）'!F12</f>
        <v>19737</v>
      </c>
      <c r="G12" s="6">
        <f>'[1]旧高崎市）'!G12+'[1]10363（吉井町）'!G12</f>
        <v>19209</v>
      </c>
      <c r="H12" s="17">
        <f>'[1]旧高崎市）'!H12+'[1]10363（吉井町）'!H12</f>
        <v>19140</v>
      </c>
    </row>
    <row r="13" spans="1:8" ht="15">
      <c r="A13" s="7" t="s">
        <v>18</v>
      </c>
      <c r="B13" s="6">
        <f>'[1]旧高崎市）'!B13+'[1]10363（吉井町）'!B13</f>
        <v>22635</v>
      </c>
      <c r="C13" s="17">
        <f>'[1]旧高崎市）'!C13+'[1]10363（吉井町）'!C13</f>
        <v>25290</v>
      </c>
      <c r="D13" s="6">
        <f>'[1]旧高崎市）'!D13+'[1]10363（吉井町）'!D13</f>
        <v>28832</v>
      </c>
      <c r="E13" s="17">
        <f>'[1]旧高崎市）'!E13+'[1]10363（吉井町）'!E13</f>
        <v>23913</v>
      </c>
      <c r="F13" s="6">
        <f>'[1]旧高崎市）'!F13+'[1]10363（吉井町）'!F13</f>
        <v>21189</v>
      </c>
      <c r="G13" s="6">
        <f>'[1]旧高崎市）'!G13+'[1]10363（吉井町）'!G13</f>
        <v>19591</v>
      </c>
      <c r="H13" s="17">
        <f>'[1]旧高崎市）'!H13+'[1]10363（吉井町）'!H13</f>
        <v>19071</v>
      </c>
    </row>
    <row r="14" spans="1:8" ht="15">
      <c r="A14" s="7" t="s">
        <v>19</v>
      </c>
      <c r="B14" s="6">
        <f>'[1]旧高崎市）'!B14+'[1]10363（吉井町）'!B14</f>
        <v>21621</v>
      </c>
      <c r="C14" s="17">
        <f>'[1]旧高崎市）'!C14+'[1]10363（吉井町）'!C14</f>
        <v>22472</v>
      </c>
      <c r="D14" s="6">
        <f>'[1]旧高崎市）'!D14+'[1]10363（吉井町）'!D14</f>
        <v>25102</v>
      </c>
      <c r="E14" s="17">
        <f>'[1]旧高崎市）'!E14+'[1]10363（吉井町）'!E14</f>
        <v>28624</v>
      </c>
      <c r="F14" s="6">
        <f>'[1]旧高崎市）'!F14+'[1]10363（吉井町）'!F14</f>
        <v>23744</v>
      </c>
      <c r="G14" s="6">
        <f>'[1]旧高崎市）'!G14+'[1]10363（吉井町）'!G14</f>
        <v>21041</v>
      </c>
      <c r="H14" s="17">
        <f>'[1]旧高崎市）'!H14+'[1]10363（吉井町）'!H14</f>
        <v>19461</v>
      </c>
    </row>
    <row r="15" spans="1:8" ht="15">
      <c r="A15" s="7" t="s">
        <v>20</v>
      </c>
      <c r="B15" s="6">
        <f>'[1]旧高崎市）'!B15+'[1]10363（吉井町）'!B15</f>
        <v>25256</v>
      </c>
      <c r="C15" s="17">
        <f>'[1]旧高崎市）'!C15+'[1]10363（吉井町）'!C15</f>
        <v>21278</v>
      </c>
      <c r="D15" s="6">
        <f>'[1]旧高崎市）'!D15+'[1]10363（吉井町）'!D15</f>
        <v>22135</v>
      </c>
      <c r="E15" s="17">
        <f>'[1]旧高崎市）'!E15+'[1]10363（吉井町）'!E15</f>
        <v>24732</v>
      </c>
      <c r="F15" s="6">
        <f>'[1]旧高崎市）'!F15+'[1]10363（吉井町）'!F15</f>
        <v>28212</v>
      </c>
      <c r="G15" s="6">
        <f>'[1]旧高崎市）'!G15+'[1]10363（吉井町）'!G15</f>
        <v>23406</v>
      </c>
      <c r="H15" s="17">
        <f>'[1]旧高崎市）'!H15+'[1]10363（吉井町）'!H15</f>
        <v>20744</v>
      </c>
    </row>
    <row r="16" spans="1:8" ht="15">
      <c r="A16" s="7" t="s">
        <v>21</v>
      </c>
      <c r="B16" s="6">
        <f>'[1]旧高崎市）'!B16+'[1]10363（吉井町）'!B16</f>
        <v>29846</v>
      </c>
      <c r="C16" s="17">
        <f>'[1]旧高崎市）'!C16+'[1]10363（吉井町）'!C16</f>
        <v>24559</v>
      </c>
      <c r="D16" s="6">
        <f>'[1]旧高崎市）'!D16+'[1]10363（吉井町）'!D16</f>
        <v>20735</v>
      </c>
      <c r="E16" s="17">
        <f>'[1]旧高崎市）'!E16+'[1]10363（吉井町）'!E16</f>
        <v>21594</v>
      </c>
      <c r="F16" s="6">
        <f>'[1]旧高崎市）'!F16+'[1]10363（吉井町）'!F16</f>
        <v>24150</v>
      </c>
      <c r="G16" s="6">
        <f>'[1]旧高崎市）'!G16+'[1]10363（吉井町）'!G16</f>
        <v>27567</v>
      </c>
      <c r="H16" s="17">
        <f>'[1]旧高崎市）'!H16+'[1]10363（吉井町）'!H16</f>
        <v>22879</v>
      </c>
    </row>
    <row r="17" spans="1:8" ht="15">
      <c r="A17" s="7" t="s">
        <v>22</v>
      </c>
      <c r="B17" s="6">
        <f>'[1]旧高崎市）'!B17+'[1]10363（吉井町）'!B17</f>
        <v>24874</v>
      </c>
      <c r="C17" s="17">
        <f>'[1]旧高崎市）'!C17+'[1]10363（吉井町）'!C17</f>
        <v>28983</v>
      </c>
      <c r="D17" s="6">
        <f>'[1]旧高崎市）'!D17+'[1]10363（吉井町）'!D17</f>
        <v>23875</v>
      </c>
      <c r="E17" s="17">
        <f>'[1]旧高崎市）'!E17+'[1]10363（吉井町）'!E17</f>
        <v>20182</v>
      </c>
      <c r="F17" s="6">
        <f>'[1]旧高崎市）'!F17+'[1]10363（吉井町）'!F17</f>
        <v>21047</v>
      </c>
      <c r="G17" s="6">
        <f>'[1]旧高崎市）'!G17+'[1]10363（吉井町）'!G17</f>
        <v>23560</v>
      </c>
      <c r="H17" s="17">
        <f>'[1]旧高崎市）'!H17+'[1]10363（吉井町）'!H17</f>
        <v>26907</v>
      </c>
    </row>
    <row r="18" spans="1:8" ht="15">
      <c r="A18" s="7" t="s">
        <v>23</v>
      </c>
      <c r="B18" s="6">
        <f>'[1]旧高崎市）'!B18+'[1]10363（吉井町）'!B18</f>
        <v>20355</v>
      </c>
      <c r="C18" s="17">
        <f>'[1]旧高崎市）'!C18+'[1]10363（吉井町）'!C18</f>
        <v>23940</v>
      </c>
      <c r="D18" s="6">
        <f>'[1]旧高崎市）'!D18+'[1]10363（吉井町）'!D18</f>
        <v>27987</v>
      </c>
      <c r="E18" s="17">
        <f>'[1]旧高崎市）'!E18+'[1]10363（吉井町）'!E18</f>
        <v>23091</v>
      </c>
      <c r="F18" s="6">
        <f>'[1]旧高崎市）'!F18+'[1]10363（吉井町）'!F18</f>
        <v>19552</v>
      </c>
      <c r="G18" s="6">
        <f>'[1]旧高崎市）'!G18+'[1]10363（吉井町）'!G18</f>
        <v>20423</v>
      </c>
      <c r="H18" s="17">
        <f>'[1]旧高崎市）'!H18+'[1]10363（吉井町）'!H18</f>
        <v>22879</v>
      </c>
    </row>
    <row r="19" spans="1:8" ht="15">
      <c r="A19" s="7" t="s">
        <v>24</v>
      </c>
      <c r="B19" s="6">
        <f>'[1]旧高崎市）'!B19+'[1]10363（吉井町）'!B19</f>
        <v>18190</v>
      </c>
      <c r="C19" s="17">
        <f>'[1]旧高崎市）'!C19+'[1]10363（吉井町）'!C19</f>
        <v>19100</v>
      </c>
      <c r="D19" s="6">
        <f>'[1]旧高崎市）'!D19+'[1]10363（吉井町）'!D19</f>
        <v>22556</v>
      </c>
      <c r="E19" s="17">
        <f>'[1]旧高崎市）'!E19+'[1]10363（吉井町）'!E19</f>
        <v>26530</v>
      </c>
      <c r="F19" s="6">
        <f>'[1]旧高崎市）'!F19+'[1]10363（吉井町）'!F19</f>
        <v>21937</v>
      </c>
      <c r="G19" s="6">
        <f>'[1]旧高崎市）'!G19+'[1]10363（吉井町）'!G19</f>
        <v>18632</v>
      </c>
      <c r="H19" s="17">
        <f>'[1]旧高崎市）'!H19+'[1]10363（吉井町）'!H19</f>
        <v>19511</v>
      </c>
    </row>
    <row r="20" spans="1:8" ht="15">
      <c r="A20" s="7" t="s">
        <v>25</v>
      </c>
      <c r="B20" s="6">
        <f>'[1]旧高崎市）'!B20+'[1]10363（吉井町）'!B20</f>
        <v>15018</v>
      </c>
      <c r="C20" s="17">
        <f>'[1]旧高崎市）'!C20+'[1]10363（吉井町）'!C20</f>
        <v>16402</v>
      </c>
      <c r="D20" s="6">
        <f>'[1]旧高崎市）'!D20+'[1]10363（吉井町）'!D20</f>
        <v>17312</v>
      </c>
      <c r="E20" s="17">
        <f>'[1]旧高崎市）'!E20+'[1]10363（吉井町）'!E20</f>
        <v>20565</v>
      </c>
      <c r="F20" s="6">
        <f>'[1]旧高崎市）'!F20+'[1]10363（吉井町）'!F20</f>
        <v>24392</v>
      </c>
      <c r="G20" s="6">
        <f>'[1]旧高崎市）'!G20+'[1]10363（吉井町）'!G20</f>
        <v>20230</v>
      </c>
      <c r="H20" s="17">
        <f>'[1]旧高崎市）'!H20+'[1]10363（吉井町）'!H20</f>
        <v>17255</v>
      </c>
    </row>
    <row r="21" spans="1:8" ht="15">
      <c r="A21" s="7" t="s">
        <v>26</v>
      </c>
      <c r="B21" s="6">
        <f>'[1]旧高崎市）'!B21+'[1]10363（吉井町）'!B21</f>
        <v>9950</v>
      </c>
      <c r="C21" s="17">
        <f>'[1]旧高崎市）'!C21+'[1]10363（吉井町）'!C21</f>
        <v>12603</v>
      </c>
      <c r="D21" s="6">
        <f>'[1]旧高崎市）'!D21+'[1]10363（吉井町）'!D21</f>
        <v>13916</v>
      </c>
      <c r="E21" s="17">
        <f>'[1]旧高崎市）'!E21+'[1]10363（吉井町）'!E21</f>
        <v>14839</v>
      </c>
      <c r="F21" s="6">
        <f>'[1]旧高崎市）'!F21+'[1]10363（吉井町）'!F21</f>
        <v>17783</v>
      </c>
      <c r="G21" s="6">
        <f>'[1]旧高崎市）'!G21+'[1]10363（吉井町）'!G21</f>
        <v>21371</v>
      </c>
      <c r="H21" s="17">
        <f>'[1]旧高崎市）'!H21+'[1]10363（吉井町）'!H21</f>
        <v>17790</v>
      </c>
    </row>
    <row r="22" spans="1:8" ht="15">
      <c r="A22" s="8" t="s">
        <v>27</v>
      </c>
      <c r="B22" s="6">
        <f>'[1]旧高崎市）'!B22+'[1]10363（吉井町）'!B22</f>
        <v>8609</v>
      </c>
      <c r="C22" s="17">
        <f>'[1]旧高崎市）'!C22+'[1]10363（吉井町）'!C22</f>
        <v>11516</v>
      </c>
      <c r="D22" s="6">
        <f>'[1]旧高崎市）'!D22+'[1]10363（吉井町）'!D22</f>
        <v>15049</v>
      </c>
      <c r="E22" s="17">
        <f>'[1]旧高崎市）'!E22+'[1]10363（吉井町）'!E22</f>
        <v>18094</v>
      </c>
      <c r="F22" s="6">
        <f>'[1]旧高崎市）'!F22+'[1]10363（吉井町）'!F22</f>
        <v>20563</v>
      </c>
      <c r="G22" s="6">
        <f>'[1]旧高崎市）'!G22+'[1]10363（吉井町）'!G22</f>
        <v>24220</v>
      </c>
      <c r="H22" s="17">
        <f>'[1]旧高崎市）'!H22+'[1]10363（吉井町）'!H22</f>
        <v>29498</v>
      </c>
    </row>
    <row r="23" spans="1:8" ht="15">
      <c r="A23" s="9" t="s">
        <v>28</v>
      </c>
      <c r="B23" s="10"/>
      <c r="C23" s="18"/>
      <c r="D23" s="10"/>
      <c r="E23" s="18"/>
      <c r="F23" s="10"/>
      <c r="G23" s="10"/>
      <c r="H23" s="18"/>
    </row>
    <row r="24" spans="1:8" ht="15">
      <c r="A24" s="4" t="s">
        <v>9</v>
      </c>
      <c r="B24" s="6">
        <f>'[1]旧高崎市）'!B24+'[1]10363（吉井町）'!B24</f>
        <v>179264</v>
      </c>
      <c r="C24" s="17">
        <f>'[1]旧高崎市）'!C24+'[1]10363（吉井町）'!C24</f>
        <v>179543</v>
      </c>
      <c r="D24" s="6">
        <f>'[1]旧高崎市）'!D24+'[1]10363（吉井町）'!D24</f>
        <v>177685</v>
      </c>
      <c r="E24" s="17">
        <f>'[1]旧高崎市）'!E24+'[1]10363（吉井町）'!E24</f>
        <v>174389</v>
      </c>
      <c r="F24" s="6">
        <f>'[1]旧高崎市）'!F24+'[1]10363（吉井町）'!F24</f>
        <v>170075</v>
      </c>
      <c r="G24" s="6">
        <f>'[1]旧高崎市）'!G24+'[1]10363（吉井町）'!G24</f>
        <v>164994</v>
      </c>
      <c r="H24" s="17">
        <f>'[1]旧高崎市）'!H24+'[1]10363（吉井町）'!H24</f>
        <v>159223</v>
      </c>
    </row>
    <row r="25" spans="1:8" ht="15">
      <c r="A25" s="7" t="s">
        <v>10</v>
      </c>
      <c r="B25" s="6">
        <f>'[1]旧高崎市）'!B25+'[1]10363（吉井町）'!B25</f>
        <v>8879</v>
      </c>
      <c r="C25" s="17">
        <f>'[1]旧高崎市）'!C25+'[1]10363（吉井町）'!C25</f>
        <v>7926</v>
      </c>
      <c r="D25" s="6">
        <f>'[1]旧高崎市）'!D25+'[1]10363（吉井町）'!D25</f>
        <v>6913</v>
      </c>
      <c r="E25" s="17">
        <f>'[1]旧高崎市）'!E25+'[1]10363（吉井町）'!E25</f>
        <v>6389</v>
      </c>
      <c r="F25" s="6">
        <f>'[1]旧高崎市）'!F25+'[1]10363（吉井町）'!F25</f>
        <v>6110</v>
      </c>
      <c r="G25" s="6">
        <f>'[1]旧高崎市）'!G25+'[1]10363（吉井町）'!G25</f>
        <v>5917</v>
      </c>
      <c r="H25" s="17">
        <f>'[1]旧高崎市）'!H25+'[1]10363（吉井町）'!H25</f>
        <v>5605</v>
      </c>
    </row>
    <row r="26" spans="1:8" ht="15">
      <c r="A26" s="7" t="s">
        <v>11</v>
      </c>
      <c r="B26" s="6">
        <f>'[1]旧高崎市）'!B26+'[1]10363（吉井町）'!B26</f>
        <v>9126</v>
      </c>
      <c r="C26" s="17">
        <f>'[1]旧高崎市）'!C26+'[1]10363（吉井町）'!C26</f>
        <v>8698</v>
      </c>
      <c r="D26" s="6">
        <f>'[1]旧高崎市）'!D26+'[1]10363（吉井町）'!D26</f>
        <v>7829</v>
      </c>
      <c r="E26" s="17">
        <f>'[1]旧高崎市）'!E26+'[1]10363（吉井町）'!E26</f>
        <v>6827</v>
      </c>
      <c r="F26" s="6">
        <f>'[1]旧高崎市）'!F26+'[1]10363（吉井町）'!F26</f>
        <v>6311</v>
      </c>
      <c r="G26" s="6">
        <f>'[1]旧高崎市）'!G26+'[1]10363（吉井町）'!G26</f>
        <v>6035</v>
      </c>
      <c r="H26" s="17">
        <f>'[1]旧高崎市）'!H26+'[1]10363（吉井町）'!H26</f>
        <v>5845</v>
      </c>
    </row>
    <row r="27" spans="1:8" ht="15">
      <c r="A27" s="7" t="s">
        <v>12</v>
      </c>
      <c r="B27" s="6">
        <f>'[1]旧高崎市）'!B27+'[1]10363（吉井町）'!B27</f>
        <v>9082</v>
      </c>
      <c r="C27" s="17">
        <f>'[1]旧高崎市）'!C27+'[1]10363（吉井町）'!C27</f>
        <v>9124</v>
      </c>
      <c r="D27" s="6">
        <f>'[1]旧高崎市）'!D27+'[1]10363（吉井町）'!D27</f>
        <v>8699</v>
      </c>
      <c r="E27" s="17">
        <f>'[1]旧高崎市）'!E27+'[1]10363（吉井町）'!E27</f>
        <v>7830</v>
      </c>
      <c r="F27" s="6">
        <f>'[1]旧高崎市）'!F27+'[1]10363（吉井町）'!F27</f>
        <v>6829</v>
      </c>
      <c r="G27" s="6">
        <f>'[1]旧高崎市）'!G27+'[1]10363（吉井町）'!G27</f>
        <v>6311</v>
      </c>
      <c r="H27" s="17">
        <f>'[1]旧高崎市）'!H27+'[1]10363（吉井町）'!H27</f>
        <v>6036</v>
      </c>
    </row>
    <row r="28" spans="1:8" ht="15">
      <c r="A28" s="7" t="s">
        <v>13</v>
      </c>
      <c r="B28" s="6">
        <f>'[1]旧高崎市）'!B28+'[1]10363（吉井町）'!B28</f>
        <v>9377</v>
      </c>
      <c r="C28" s="17">
        <f>'[1]旧高崎市）'!C28+'[1]10363（吉井町）'!C28</f>
        <v>8997</v>
      </c>
      <c r="D28" s="6">
        <f>'[1]旧高崎市）'!D28+'[1]10363（吉井町）'!D28</f>
        <v>9037</v>
      </c>
      <c r="E28" s="17">
        <f>'[1]旧高崎市）'!E28+'[1]10363（吉井町）'!E28</f>
        <v>8597</v>
      </c>
      <c r="F28" s="6">
        <f>'[1]旧高崎市）'!F28+'[1]10363（吉井町）'!F28</f>
        <v>7732</v>
      </c>
      <c r="G28" s="6">
        <f>'[1]旧高崎市）'!G28+'[1]10363（吉井町）'!G28</f>
        <v>6747</v>
      </c>
      <c r="H28" s="17">
        <f>'[1]旧高崎市）'!H28+'[1]10363（吉井町）'!H28</f>
        <v>6240</v>
      </c>
    </row>
    <row r="29" spans="1:8" ht="15">
      <c r="A29" s="7" t="s">
        <v>14</v>
      </c>
      <c r="B29" s="6">
        <f>'[1]旧高崎市）'!B29+'[1]10363（吉井町）'!B29</f>
        <v>9958</v>
      </c>
      <c r="C29" s="17">
        <f>'[1]旧高崎市）'!C29+'[1]10363（吉井町）'!C29</f>
        <v>9316</v>
      </c>
      <c r="D29" s="6">
        <f>'[1]旧高崎市）'!D29+'[1]10363（吉井町）'!D29</f>
        <v>8967</v>
      </c>
      <c r="E29" s="17">
        <f>'[1]旧高崎市）'!E29+'[1]10363（吉井町）'!E29</f>
        <v>8971</v>
      </c>
      <c r="F29" s="6">
        <f>'[1]旧高崎市）'!F29+'[1]10363（吉井町）'!F29</f>
        <v>8511</v>
      </c>
      <c r="G29" s="6">
        <f>'[1]旧高崎市）'!G29+'[1]10363（吉井町）'!G29</f>
        <v>7659</v>
      </c>
      <c r="H29" s="17">
        <f>'[1]旧高崎市）'!H29+'[1]10363（吉井町）'!H29</f>
        <v>6708</v>
      </c>
    </row>
    <row r="30" spans="1:8" ht="15">
      <c r="A30" s="7" t="s">
        <v>15</v>
      </c>
      <c r="B30" s="6">
        <f>'[1]旧高崎市）'!B30+'[1]10363（吉井町）'!B30</f>
        <v>11908</v>
      </c>
      <c r="C30" s="17">
        <f>'[1]旧高崎市）'!C30+'[1]10363（吉井町）'!C30</f>
        <v>10982</v>
      </c>
      <c r="D30" s="6">
        <f>'[1]旧高崎市）'!D30+'[1]10363（吉井町）'!D30</f>
        <v>10123</v>
      </c>
      <c r="E30" s="17">
        <f>'[1]旧高崎市）'!E30+'[1]10363（吉井町）'!E30</f>
        <v>9750</v>
      </c>
      <c r="F30" s="6">
        <f>'[1]旧高崎市）'!F30+'[1]10363（吉井町）'!F30</f>
        <v>9757</v>
      </c>
      <c r="G30" s="6">
        <f>'[1]旧高崎市）'!G30+'[1]10363（吉井町）'!G30</f>
        <v>9251</v>
      </c>
      <c r="H30" s="17">
        <f>'[1]旧高崎市）'!H30+'[1]10363（吉井町）'!H30</f>
        <v>8334</v>
      </c>
    </row>
    <row r="31" spans="1:8" ht="15">
      <c r="A31" s="7" t="s">
        <v>16</v>
      </c>
      <c r="B31" s="6">
        <f>'[1]旧高崎市）'!B31+'[1]10363（吉井町）'!B31</f>
        <v>14782</v>
      </c>
      <c r="C31" s="17">
        <f>'[1]旧高崎市）'!C31+'[1]10363（吉井町）'!C31</f>
        <v>12274</v>
      </c>
      <c r="D31" s="6">
        <f>'[1]旧高崎市）'!D31+'[1]10363（吉井町）'!D31</f>
        <v>11179</v>
      </c>
      <c r="E31" s="17">
        <f>'[1]旧高崎市）'!E31+'[1]10363（吉井町）'!E31</f>
        <v>10308</v>
      </c>
      <c r="F31" s="6">
        <f>'[1]旧高崎市）'!F31+'[1]10363（吉井町）'!F31</f>
        <v>9924</v>
      </c>
      <c r="G31" s="6">
        <f>'[1]旧高崎市）'!G31+'[1]10363（吉井町）'!G31</f>
        <v>9927</v>
      </c>
      <c r="H31" s="17">
        <f>'[1]旧高崎市）'!H31+'[1]10363（吉井町）'!H31</f>
        <v>9406</v>
      </c>
    </row>
    <row r="32" spans="1:8" ht="15">
      <c r="A32" s="7" t="s">
        <v>17</v>
      </c>
      <c r="B32" s="6">
        <f>'[1]旧高崎市）'!B32+'[1]10363（吉井町）'!B32</f>
        <v>13096</v>
      </c>
      <c r="C32" s="17">
        <f>'[1]旧高崎市）'!C32+'[1]10363（吉井町）'!C32</f>
        <v>14746</v>
      </c>
      <c r="D32" s="6">
        <f>'[1]旧高崎市）'!D32+'[1]10363（吉井町）'!D32</f>
        <v>12240</v>
      </c>
      <c r="E32" s="17">
        <f>'[1]旧高崎市）'!E32+'[1]10363（吉井町）'!E32</f>
        <v>11145</v>
      </c>
      <c r="F32" s="6">
        <f>'[1]旧高崎市）'!F32+'[1]10363（吉井町）'!F32</f>
        <v>10276</v>
      </c>
      <c r="G32" s="6">
        <f>'[1]旧高崎市）'!G32+'[1]10363（吉井町）'!G32</f>
        <v>9893</v>
      </c>
      <c r="H32" s="17">
        <f>'[1]旧高崎市）'!H32+'[1]10363（吉井町）'!H32</f>
        <v>9895</v>
      </c>
    </row>
    <row r="33" spans="1:8" ht="15">
      <c r="A33" s="7" t="s">
        <v>18</v>
      </c>
      <c r="B33" s="6">
        <f>'[1]旧高崎市）'!B33+'[1]10363（吉井町）'!B33</f>
        <v>11466</v>
      </c>
      <c r="C33" s="17">
        <f>'[1]旧高崎市）'!C33+'[1]10363（吉井町）'!C33</f>
        <v>12949</v>
      </c>
      <c r="D33" s="6">
        <f>'[1]旧高崎市）'!D33+'[1]10363（吉井町）'!D33</f>
        <v>14583</v>
      </c>
      <c r="E33" s="17">
        <f>'[1]旧高崎市）'!E33+'[1]10363（吉井町）'!E33</f>
        <v>12102</v>
      </c>
      <c r="F33" s="6">
        <f>'[1]旧高崎市）'!F33+'[1]10363（吉井町）'!F33</f>
        <v>11022</v>
      </c>
      <c r="G33" s="6">
        <f>'[1]旧高崎市）'!G33+'[1]10363（吉井町）'!G33</f>
        <v>10164</v>
      </c>
      <c r="H33" s="17">
        <f>'[1]旧高崎市）'!H33+'[1]10363（吉井町）'!H33</f>
        <v>9787</v>
      </c>
    </row>
    <row r="34" spans="1:8" ht="15">
      <c r="A34" s="7" t="s">
        <v>19</v>
      </c>
      <c r="B34" s="6">
        <f>'[1]旧高崎市）'!B34+'[1]10363（吉井町）'!B34</f>
        <v>10970</v>
      </c>
      <c r="C34" s="17">
        <f>'[1]旧高崎市）'!C34+'[1]10363（吉井町）'!C34</f>
        <v>11321</v>
      </c>
      <c r="D34" s="6">
        <f>'[1]旧高崎市）'!D34+'[1]10363（吉井町）'!D34</f>
        <v>12789</v>
      </c>
      <c r="E34" s="17">
        <f>'[1]旧高崎市）'!E34+'[1]10363（吉井町）'!E34</f>
        <v>14408</v>
      </c>
      <c r="F34" s="6">
        <f>'[1]旧高崎市）'!F34+'[1]10363（吉井町）'!F34</f>
        <v>11959</v>
      </c>
      <c r="G34" s="6">
        <f>'[1]旧高崎市）'!G34+'[1]10363（吉井町）'!G34</f>
        <v>10894</v>
      </c>
      <c r="H34" s="17">
        <f>'[1]旧高崎市）'!H34+'[1]10363（吉井町）'!H34</f>
        <v>10050</v>
      </c>
    </row>
    <row r="35" spans="1:8" ht="15">
      <c r="A35" s="7" t="s">
        <v>20</v>
      </c>
      <c r="B35" s="6">
        <f>'[1]旧高崎市）'!B35+'[1]10363（吉井町）'!B35</f>
        <v>12539</v>
      </c>
      <c r="C35" s="17">
        <f>'[1]旧高崎市）'!C35+'[1]10363（吉井町）'!C35</f>
        <v>10689</v>
      </c>
      <c r="D35" s="6">
        <f>'[1]旧高崎市）'!D35+'[1]10363（吉井町）'!D35</f>
        <v>11052</v>
      </c>
      <c r="E35" s="17">
        <f>'[1]旧高崎市）'!E35+'[1]10363（吉井町）'!E35</f>
        <v>12494</v>
      </c>
      <c r="F35" s="6">
        <f>'[1]旧高崎市）'!F35+'[1]10363（吉井町）'!F35</f>
        <v>14081</v>
      </c>
      <c r="G35" s="6">
        <f>'[1]旧高崎市）'!G35+'[1]10363（吉井町）'!G35</f>
        <v>11690</v>
      </c>
      <c r="H35" s="17">
        <f>'[1]旧高崎市）'!H35+'[1]10363（吉井町）'!H35</f>
        <v>10654</v>
      </c>
    </row>
    <row r="36" spans="1:8" ht="15">
      <c r="A36" s="7" t="s">
        <v>21</v>
      </c>
      <c r="B36" s="6">
        <f>'[1]旧高崎市）'!B36+'[1]10363（吉井町）'!B36</f>
        <v>14853</v>
      </c>
      <c r="C36" s="17">
        <f>'[1]旧高崎市）'!C36+'[1]10363（吉井町）'!C36</f>
        <v>12047</v>
      </c>
      <c r="D36" s="6">
        <f>'[1]旧高崎市）'!D36+'[1]10363（吉井町）'!D36</f>
        <v>10306</v>
      </c>
      <c r="E36" s="17">
        <f>'[1]旧高崎市）'!E36+'[1]10363（吉井町）'!E36</f>
        <v>10671</v>
      </c>
      <c r="F36" s="6">
        <f>'[1]旧高崎市）'!F36+'[1]10363（吉井町）'!F36</f>
        <v>12080</v>
      </c>
      <c r="G36" s="6">
        <f>'[1]旧高崎市）'!G36+'[1]10363（吉井町）'!G36</f>
        <v>13628</v>
      </c>
      <c r="H36" s="17">
        <f>'[1]旧高崎市）'!H36+'[1]10363（吉井町）'!H36</f>
        <v>11321</v>
      </c>
    </row>
    <row r="37" spans="1:8" ht="15">
      <c r="A37" s="7" t="s">
        <v>22</v>
      </c>
      <c r="B37" s="6">
        <f>'[1]旧高崎市）'!B37+'[1]10363（吉井町）'!B37</f>
        <v>12263</v>
      </c>
      <c r="C37" s="17">
        <f>'[1]旧高崎市）'!C37+'[1]10363（吉井町）'!C37</f>
        <v>14213</v>
      </c>
      <c r="D37" s="6">
        <f>'[1]旧高崎市）'!D37+'[1]10363（吉井町）'!D37</f>
        <v>11548</v>
      </c>
      <c r="E37" s="17">
        <f>'[1]旧高崎市）'!E37+'[1]10363（吉井町）'!E37</f>
        <v>9897</v>
      </c>
      <c r="F37" s="6">
        <f>'[1]旧高崎市）'!F37+'[1]10363（吉井町）'!F37</f>
        <v>10269</v>
      </c>
      <c r="G37" s="6">
        <f>'[1]旧高崎市）'!G37+'[1]10363（吉井町）'!G37</f>
        <v>11642</v>
      </c>
      <c r="H37" s="17">
        <f>'[1]旧高崎市）'!H37+'[1]10363（吉井町）'!H37</f>
        <v>13141</v>
      </c>
    </row>
    <row r="38" spans="1:8" ht="15">
      <c r="A38" s="7" t="s">
        <v>23</v>
      </c>
      <c r="B38" s="6">
        <f>'[1]旧高崎市）'!B38+'[1]10363（吉井町）'!B38</f>
        <v>9847</v>
      </c>
      <c r="C38" s="17">
        <f>'[1]旧高崎市）'!C38+'[1]10363（吉井町）'!C38</f>
        <v>11586</v>
      </c>
      <c r="D38" s="6">
        <f>'[1]旧高崎市）'!D38+'[1]10363（吉井町）'!D38</f>
        <v>13493</v>
      </c>
      <c r="E38" s="17">
        <f>'[1]旧高崎市）'!E38+'[1]10363（吉井町）'!E38</f>
        <v>10984</v>
      </c>
      <c r="F38" s="6">
        <f>'[1]旧高崎市）'!F38+'[1]10363（吉井町）'!F38</f>
        <v>9437</v>
      </c>
      <c r="G38" s="6">
        <f>'[1]旧高崎市）'!G38+'[1]10363（吉井町）'!G38</f>
        <v>9811</v>
      </c>
      <c r="H38" s="17">
        <f>'[1]旧高崎市）'!H38+'[1]10363（吉井町）'!H38</f>
        <v>11138</v>
      </c>
    </row>
    <row r="39" spans="1:8" ht="15">
      <c r="A39" s="7" t="s">
        <v>24</v>
      </c>
      <c r="B39" s="6">
        <f>'[1]旧高崎市）'!B39+'[1]10363（吉井町）'!B39</f>
        <v>8382</v>
      </c>
      <c r="C39" s="17">
        <f>'[1]旧高崎市）'!C39+'[1]10363（吉井町）'!C39</f>
        <v>8975</v>
      </c>
      <c r="D39" s="6">
        <f>'[1]旧高崎市）'!D39+'[1]10363（吉井町）'!D39</f>
        <v>10625</v>
      </c>
      <c r="E39" s="17">
        <f>'[1]旧高崎市）'!E39+'[1]10363（吉井町）'!E39</f>
        <v>12480</v>
      </c>
      <c r="F39" s="6">
        <f>'[1]旧高崎市）'!F39+'[1]10363（吉井町）'!F39</f>
        <v>10186</v>
      </c>
      <c r="G39" s="6">
        <f>'[1]旧高崎市）'!G39+'[1]10363（吉井町）'!G39</f>
        <v>8794</v>
      </c>
      <c r="H39" s="17">
        <f>'[1]旧高崎市）'!H39+'[1]10363（吉井町）'!H39</f>
        <v>9176</v>
      </c>
    </row>
    <row r="40" spans="1:8" ht="15">
      <c r="A40" s="7" t="s">
        <v>25</v>
      </c>
      <c r="B40" s="6">
        <f>'[1]旧高崎市）'!B40+'[1]10363（吉井町）'!B40</f>
        <v>6566</v>
      </c>
      <c r="C40" s="17">
        <f>'[1]旧高崎市）'!C40+'[1]10363（吉井町）'!C40</f>
        <v>7200</v>
      </c>
      <c r="D40" s="6">
        <f>'[1]旧高崎市）'!D40+'[1]10363（吉井町）'!D40</f>
        <v>7774</v>
      </c>
      <c r="E40" s="17">
        <f>'[1]旧高崎市）'!E40+'[1]10363（吉井町）'!E40</f>
        <v>9280</v>
      </c>
      <c r="F40" s="6">
        <f>'[1]旧高崎市）'!F40+'[1]10363（吉井町）'!F40</f>
        <v>11026</v>
      </c>
      <c r="G40" s="6">
        <f>'[1]旧高崎市）'!G40+'[1]10363（吉井町）'!G40</f>
        <v>9031</v>
      </c>
      <c r="H40" s="17">
        <f>'[1]旧高崎市）'!H40+'[1]10363（吉井町）'!H40</f>
        <v>7846</v>
      </c>
    </row>
    <row r="41" spans="1:8" ht="15">
      <c r="A41" s="7" t="s">
        <v>26</v>
      </c>
      <c r="B41" s="6">
        <f>'[1]旧高崎市）'!B41+'[1]10363（吉井町）'!B41</f>
        <v>3650</v>
      </c>
      <c r="C41" s="17">
        <f>'[1]旧高崎市）'!C41+'[1]10363（吉井町）'!C41</f>
        <v>5098</v>
      </c>
      <c r="D41" s="6">
        <f>'[1]旧高崎市）'!D41+'[1]10363（吉井町）'!D41</f>
        <v>5694</v>
      </c>
      <c r="E41" s="17">
        <f>'[1]旧高崎市）'!E41+'[1]10363（吉井町）'!E41</f>
        <v>6238</v>
      </c>
      <c r="F41" s="6">
        <f>'[1]旧高崎市）'!F41+'[1]10363（吉井町）'!F41</f>
        <v>7536</v>
      </c>
      <c r="G41" s="6">
        <f>'[1]旧高崎市）'!G41+'[1]10363（吉井町）'!G41</f>
        <v>9109</v>
      </c>
      <c r="H41" s="17">
        <f>'[1]旧高崎市）'!H41+'[1]10363（吉井町）'!H41</f>
        <v>7492</v>
      </c>
    </row>
    <row r="42" spans="1:8" ht="15">
      <c r="A42" s="8" t="s">
        <v>27</v>
      </c>
      <c r="B42" s="6">
        <f>'[1]旧高崎市）'!B42+'[1]10363（吉井町）'!B42</f>
        <v>2520</v>
      </c>
      <c r="C42" s="17">
        <f>'[1]旧高崎市）'!C42+'[1]10363（吉井町）'!C42</f>
        <v>3400</v>
      </c>
      <c r="D42" s="6">
        <f>'[1]旧高崎市）'!D42+'[1]10363（吉井町）'!D42</f>
        <v>4834</v>
      </c>
      <c r="E42" s="17">
        <f>'[1]旧高崎市）'!E42+'[1]10363（吉井町）'!E42</f>
        <v>6017</v>
      </c>
      <c r="F42" s="6">
        <f>'[1]旧高崎市）'!F42+'[1]10363（吉井町）'!F42</f>
        <v>7028</v>
      </c>
      <c r="G42" s="6">
        <f>'[1]旧高崎市）'!G42+'[1]10363（吉井町）'!G42</f>
        <v>8492</v>
      </c>
      <c r="H42" s="17">
        <f>'[1]旧高崎市）'!H42+'[1]10363（吉井町）'!H42</f>
        <v>10552</v>
      </c>
    </row>
    <row r="43" spans="1:8" ht="15">
      <c r="A43" s="9" t="s">
        <v>29</v>
      </c>
      <c r="B43" s="10"/>
      <c r="C43" s="18"/>
      <c r="D43" s="10"/>
      <c r="E43" s="18"/>
      <c r="F43" s="10"/>
      <c r="G43" s="10"/>
      <c r="H43" s="18"/>
    </row>
    <row r="44" spans="1:8" ht="15">
      <c r="A44" s="4" t="s">
        <v>9</v>
      </c>
      <c r="B44" s="6">
        <f>'[1]旧高崎市）'!B44+'[1]10363（吉井町）'!B44</f>
        <v>185655</v>
      </c>
      <c r="C44" s="17">
        <f>'[1]旧高崎市）'!C44+'[1]10363（吉井町）'!C44</f>
        <v>186887</v>
      </c>
      <c r="D44" s="6">
        <f>'[1]旧高崎市）'!D44+'[1]10363（吉井町）'!D44</f>
        <v>185849</v>
      </c>
      <c r="E44" s="17">
        <f>'[1]旧高崎市）'!E44+'[1]10363（吉井町）'!E44</f>
        <v>183398</v>
      </c>
      <c r="F44" s="6">
        <f>'[1]旧高崎市）'!F44+'[1]10363（吉井町）'!F44</f>
        <v>179872</v>
      </c>
      <c r="G44" s="6">
        <f>'[1]旧高崎市）'!G44+'[1]10363（吉井町）'!G44</f>
        <v>175394</v>
      </c>
      <c r="H44" s="17">
        <f>'[1]旧高崎市）'!H44+'[1]10363（吉井町）'!H44</f>
        <v>169972</v>
      </c>
    </row>
    <row r="45" spans="1:8" ht="15">
      <c r="A45" s="7" t="s">
        <v>10</v>
      </c>
      <c r="B45" s="6">
        <f>'[1]旧高崎市）'!B45+'[1]10363（吉井町）'!B45</f>
        <v>8352</v>
      </c>
      <c r="C45" s="17">
        <f>'[1]旧高崎市）'!C45+'[1]10363（吉井町）'!C45</f>
        <v>7554</v>
      </c>
      <c r="D45" s="6">
        <f>'[1]旧高崎市）'!D45+'[1]10363（吉井町）'!D45</f>
        <v>6584</v>
      </c>
      <c r="E45" s="17">
        <f>'[1]旧高崎市）'!E45+'[1]10363（吉井町）'!E45</f>
        <v>6084</v>
      </c>
      <c r="F45" s="6">
        <f>'[1]旧高崎市）'!F45+'[1]10363（吉井町）'!F45</f>
        <v>5818</v>
      </c>
      <c r="G45" s="6">
        <f>'[1]旧高崎市）'!G45+'[1]10363（吉井町）'!G45</f>
        <v>5635</v>
      </c>
      <c r="H45" s="17">
        <f>'[1]旧高崎市）'!H45+'[1]10363（吉井町）'!H45</f>
        <v>5337</v>
      </c>
    </row>
    <row r="46" spans="1:8" ht="15">
      <c r="A46" s="7" t="s">
        <v>11</v>
      </c>
      <c r="B46" s="6">
        <f>'[1]旧高崎市）'!B46+'[1]10363（吉井町）'!B46</f>
        <v>8703</v>
      </c>
      <c r="C46" s="17">
        <f>'[1]旧高崎市）'!C46+'[1]10363（吉井町）'!C46</f>
        <v>8318</v>
      </c>
      <c r="D46" s="6">
        <f>'[1]旧高崎市）'!D46+'[1]10363（吉井町）'!D46</f>
        <v>7540</v>
      </c>
      <c r="E46" s="17">
        <f>'[1]旧高崎市）'!E46+'[1]10363（吉井町）'!E46</f>
        <v>6570</v>
      </c>
      <c r="F46" s="6">
        <f>'[1]旧高崎市）'!F46+'[1]10363（吉井町）'!F46</f>
        <v>6073</v>
      </c>
      <c r="G46" s="6">
        <f>'[1]旧高崎市）'!G46+'[1]10363（吉井町）'!G46</f>
        <v>5806</v>
      </c>
      <c r="H46" s="17">
        <f>'[1]旧高崎市）'!H46+'[1]10363（吉井町）'!H46</f>
        <v>5624</v>
      </c>
    </row>
    <row r="47" spans="1:8" ht="15">
      <c r="A47" s="7" t="s">
        <v>12</v>
      </c>
      <c r="B47" s="6">
        <f>'[1]旧高崎市）'!B47+'[1]10363（吉井町）'!B47</f>
        <v>8755</v>
      </c>
      <c r="C47" s="17">
        <f>'[1]旧高崎市）'!C47+'[1]10363（吉井町）'!C47</f>
        <v>8705</v>
      </c>
      <c r="D47" s="6">
        <f>'[1]旧高崎市）'!D47+'[1]10363（吉井町）'!D47</f>
        <v>8315</v>
      </c>
      <c r="E47" s="17">
        <f>'[1]旧高崎市）'!E47+'[1]10363（吉井町）'!E47</f>
        <v>7537</v>
      </c>
      <c r="F47" s="6">
        <f>'[1]旧高崎市）'!F47+'[1]10363（吉井町）'!F47</f>
        <v>6568</v>
      </c>
      <c r="G47" s="6">
        <f>'[1]旧高崎市）'!G47+'[1]10363（吉井町）'!G47</f>
        <v>6070</v>
      </c>
      <c r="H47" s="17">
        <f>'[1]旧高崎市）'!H47+'[1]10363（吉井町）'!H47</f>
        <v>5804</v>
      </c>
    </row>
    <row r="48" spans="1:8" ht="15">
      <c r="A48" s="7" t="s">
        <v>13</v>
      </c>
      <c r="B48" s="6">
        <f>'[1]旧高崎市）'!B48+'[1]10363（吉井町）'!B48</f>
        <v>8979</v>
      </c>
      <c r="C48" s="17">
        <f>'[1]旧高崎市）'!C48+'[1]10363（吉井町）'!C48</f>
        <v>8725</v>
      </c>
      <c r="D48" s="6">
        <f>'[1]旧高崎市）'!D48+'[1]10363（吉井町）'!D48</f>
        <v>8679</v>
      </c>
      <c r="E48" s="17">
        <f>'[1]旧高崎市）'!E48+'[1]10363（吉井町）'!E48</f>
        <v>8282</v>
      </c>
      <c r="F48" s="6">
        <f>'[1]旧高崎市）'!F48+'[1]10363（吉井町）'!F48</f>
        <v>7500</v>
      </c>
      <c r="G48" s="6">
        <f>'[1]旧高崎市）'!G48+'[1]10363（吉井町）'!G48</f>
        <v>6539</v>
      </c>
      <c r="H48" s="17">
        <f>'[1]旧高崎市）'!H48+'[1]10363（吉井町）'!H48</f>
        <v>6049</v>
      </c>
    </row>
    <row r="49" spans="1:8" ht="15">
      <c r="A49" s="7" t="s">
        <v>14</v>
      </c>
      <c r="B49" s="6">
        <f>'[1]旧高崎市）'!B49+'[1]10363（吉井町）'!B49</f>
        <v>9267</v>
      </c>
      <c r="C49" s="17">
        <f>'[1]旧高崎市）'!C49+'[1]10363（吉井町）'!C49</f>
        <v>8704</v>
      </c>
      <c r="D49" s="6">
        <f>'[1]旧高崎市）'!D49+'[1]10363（吉井町）'!D49</f>
        <v>8559</v>
      </c>
      <c r="E49" s="17">
        <f>'[1]旧高崎市）'!E49+'[1]10363（吉井町）'!E49</f>
        <v>8501</v>
      </c>
      <c r="F49" s="6">
        <f>'[1]旧高崎市）'!F49+'[1]10363（吉井町）'!F49</f>
        <v>8097</v>
      </c>
      <c r="G49" s="6">
        <f>'[1]旧高崎市）'!G49+'[1]10363（吉井町）'!G49</f>
        <v>7341</v>
      </c>
      <c r="H49" s="17">
        <f>'[1]旧高崎市）'!H49+'[1]10363（吉井町）'!H49</f>
        <v>6432</v>
      </c>
    </row>
    <row r="50" spans="1:8" ht="15">
      <c r="A50" s="7" t="s">
        <v>15</v>
      </c>
      <c r="B50" s="6">
        <f>'[1]旧高崎市）'!B50+'[1]10363（吉井町）'!B50</f>
        <v>11622</v>
      </c>
      <c r="C50" s="17">
        <f>'[1]旧高崎市）'!C50+'[1]10363（吉井町）'!C50</f>
        <v>10063</v>
      </c>
      <c r="D50" s="6">
        <f>'[1]旧高崎市）'!D50+'[1]10363（吉井町）'!D50</f>
        <v>9316</v>
      </c>
      <c r="E50" s="17">
        <f>'[1]旧高崎市）'!E50+'[1]10363（吉井町）'!E50</f>
        <v>9172</v>
      </c>
      <c r="F50" s="6">
        <f>'[1]旧高崎市）'!F50+'[1]10363（吉井町）'!F50</f>
        <v>9107</v>
      </c>
      <c r="G50" s="6">
        <f>'[1]旧高崎市）'!G50+'[1]10363（吉井町）'!G50</f>
        <v>8665</v>
      </c>
      <c r="H50" s="17">
        <f>'[1]旧高崎市）'!H50+'[1]10363（吉井町）'!H50</f>
        <v>7863</v>
      </c>
    </row>
    <row r="51" spans="1:8" ht="15">
      <c r="A51" s="7" t="s">
        <v>16</v>
      </c>
      <c r="B51" s="6">
        <f>'[1]旧高崎市）'!B51+'[1]10363（吉井町）'!B51</f>
        <v>14281</v>
      </c>
      <c r="C51" s="17">
        <f>'[1]旧高崎市）'!C51+'[1]10363（吉井町）'!C51</f>
        <v>11846</v>
      </c>
      <c r="D51" s="6">
        <f>'[1]旧高崎市）'!D51+'[1]10363（吉井町）'!D51</f>
        <v>10196</v>
      </c>
      <c r="E51" s="17">
        <f>'[1]旧高崎市）'!E51+'[1]10363（吉井町）'!E51</f>
        <v>9448</v>
      </c>
      <c r="F51" s="6">
        <f>'[1]旧高崎市）'!F51+'[1]10363（吉井町）'!F51</f>
        <v>9302</v>
      </c>
      <c r="G51" s="6">
        <f>'[1]旧高崎市）'!G51+'[1]10363（吉井町）'!G51</f>
        <v>9232</v>
      </c>
      <c r="H51" s="17">
        <f>'[1]旧高崎市）'!H51+'[1]10363（吉井町）'!H51</f>
        <v>8778</v>
      </c>
    </row>
    <row r="52" spans="1:8" ht="15">
      <c r="A52" s="7" t="s">
        <v>17</v>
      </c>
      <c r="B52" s="6">
        <f>'[1]旧高崎市）'!B52+'[1]10363（吉井町）'!B52</f>
        <v>12400</v>
      </c>
      <c r="C52" s="17">
        <f>'[1]旧高崎市）'!C52+'[1]10363（吉井町）'!C52</f>
        <v>14307</v>
      </c>
      <c r="D52" s="6">
        <f>'[1]旧高崎市）'!D52+'[1]10363（吉井町）'!D52</f>
        <v>11857</v>
      </c>
      <c r="E52" s="17">
        <f>'[1]旧高崎市）'!E52+'[1]10363（吉井町）'!E52</f>
        <v>10207</v>
      </c>
      <c r="F52" s="6">
        <f>'[1]旧高崎市）'!F52+'[1]10363（吉井町）'!F52</f>
        <v>9462</v>
      </c>
      <c r="G52" s="6">
        <f>'[1]旧高崎市）'!G52+'[1]10363（吉井町）'!G52</f>
        <v>9316</v>
      </c>
      <c r="H52" s="17">
        <f>'[1]旧高崎市）'!H52+'[1]10363（吉井町）'!H52</f>
        <v>9245</v>
      </c>
    </row>
    <row r="53" spans="1:8" ht="15">
      <c r="A53" s="7" t="s">
        <v>18</v>
      </c>
      <c r="B53" s="6">
        <f>'[1]旧高崎市）'!B53+'[1]10363（吉井町）'!B53</f>
        <v>11169</v>
      </c>
      <c r="C53" s="17">
        <f>'[1]旧高崎市）'!C53+'[1]10363（吉井町）'!C53</f>
        <v>12340</v>
      </c>
      <c r="D53" s="6">
        <f>'[1]旧高崎市）'!D53+'[1]10363（吉井町）'!D53</f>
        <v>14249</v>
      </c>
      <c r="E53" s="17">
        <f>'[1]旧高崎市）'!E53+'[1]10363（吉井町）'!E53</f>
        <v>11810</v>
      </c>
      <c r="F53" s="6">
        <f>'[1]旧高崎市）'!F53+'[1]10363（吉井町）'!F53</f>
        <v>10167</v>
      </c>
      <c r="G53" s="6">
        <f>'[1]旧高崎市）'!G53+'[1]10363（吉井町）'!G53</f>
        <v>9428</v>
      </c>
      <c r="H53" s="17">
        <f>'[1]旧高崎市）'!H53+'[1]10363（吉井町）'!H53</f>
        <v>9285</v>
      </c>
    </row>
    <row r="54" spans="1:8" ht="15">
      <c r="A54" s="7" t="s">
        <v>19</v>
      </c>
      <c r="B54" s="6">
        <f>'[1]旧高崎市）'!B54+'[1]10363（吉井町）'!B54</f>
        <v>10651</v>
      </c>
      <c r="C54" s="17">
        <f>'[1]旧高崎市）'!C54+'[1]10363（吉井町）'!C54</f>
        <v>11151</v>
      </c>
      <c r="D54" s="6">
        <f>'[1]旧高崎市）'!D54+'[1]10363（吉井町）'!D54</f>
        <v>12313</v>
      </c>
      <c r="E54" s="17">
        <f>'[1]旧高崎市）'!E54+'[1]10363（吉井町）'!E54</f>
        <v>14216</v>
      </c>
      <c r="F54" s="6">
        <f>'[1]旧高崎市）'!F54+'[1]10363（吉井町）'!F54</f>
        <v>11785</v>
      </c>
      <c r="G54" s="6">
        <f>'[1]旧高崎市）'!G54+'[1]10363（吉井町）'!G54</f>
        <v>10148</v>
      </c>
      <c r="H54" s="17">
        <f>'[1]旧高崎市）'!H54+'[1]10363（吉井町）'!H54</f>
        <v>9412</v>
      </c>
    </row>
    <row r="55" spans="1:8" ht="15">
      <c r="A55" s="7" t="s">
        <v>20</v>
      </c>
      <c r="B55" s="6">
        <f>'[1]旧高崎市）'!B55+'[1]10363（吉井町）'!B55</f>
        <v>12717</v>
      </c>
      <c r="C55" s="17">
        <f>'[1]旧高崎市）'!C55+'[1]10363（吉井町）'!C55</f>
        <v>10588</v>
      </c>
      <c r="D55" s="6">
        <f>'[1]旧高崎市）'!D55+'[1]10363（吉井町）'!D55</f>
        <v>11083</v>
      </c>
      <c r="E55" s="17">
        <f>'[1]旧高崎市）'!E55+'[1]10363（吉井町）'!E55</f>
        <v>12239</v>
      </c>
      <c r="F55" s="6">
        <f>'[1]旧高崎市）'!F55+'[1]10363（吉井町）'!F55</f>
        <v>14131</v>
      </c>
      <c r="G55" s="6">
        <f>'[1]旧高崎市）'!G55+'[1]10363（吉井町）'!G55</f>
        <v>11715</v>
      </c>
      <c r="H55" s="17">
        <f>'[1]旧高崎市）'!H55+'[1]10363（吉井町）'!H55</f>
        <v>10090</v>
      </c>
    </row>
    <row r="56" spans="1:8" ht="15">
      <c r="A56" s="7" t="s">
        <v>21</v>
      </c>
      <c r="B56" s="6">
        <f>'[1]旧高崎市）'!B56+'[1]10363（吉井町）'!B56</f>
        <v>14992</v>
      </c>
      <c r="C56" s="17">
        <f>'[1]旧高崎市）'!C56+'[1]10363（吉井町）'!C56</f>
        <v>12512</v>
      </c>
      <c r="D56" s="6">
        <f>'[1]旧高崎市）'!D56+'[1]10363（吉井町）'!D56</f>
        <v>10430</v>
      </c>
      <c r="E56" s="17">
        <f>'[1]旧高崎市）'!E56+'[1]10363（吉井町）'!E56</f>
        <v>10923</v>
      </c>
      <c r="F56" s="6">
        <f>'[1]旧高崎市）'!F56+'[1]10363（吉井町）'!F56</f>
        <v>12070</v>
      </c>
      <c r="G56" s="6">
        <f>'[1]旧高崎市）'!G56+'[1]10363（吉井町）'!G56</f>
        <v>13940</v>
      </c>
      <c r="H56" s="17">
        <f>'[1]旧高崎市）'!H56+'[1]10363（吉井町）'!H56</f>
        <v>11557</v>
      </c>
    </row>
    <row r="57" spans="1:8" ht="15">
      <c r="A57" s="7" t="s">
        <v>22</v>
      </c>
      <c r="B57" s="6">
        <f>'[1]旧高崎市）'!B57+'[1]10363（吉井町）'!B57</f>
        <v>12611</v>
      </c>
      <c r="C57" s="17">
        <f>'[1]旧高崎市）'!C57+'[1]10363（吉井町）'!C57</f>
        <v>14770</v>
      </c>
      <c r="D57" s="6">
        <f>'[1]旧高崎市）'!D57+'[1]10363（吉井町）'!D57</f>
        <v>12328</v>
      </c>
      <c r="E57" s="17">
        <f>'[1]旧高崎市）'!E57+'[1]10363（吉井町）'!E57</f>
        <v>10285</v>
      </c>
      <c r="F57" s="6">
        <f>'[1]旧高崎市）'!F57+'[1]10363（吉井町）'!F57</f>
        <v>10778</v>
      </c>
      <c r="G57" s="6">
        <f>'[1]旧高崎市）'!G57+'[1]10363（吉井町）'!G57</f>
        <v>11918</v>
      </c>
      <c r="H57" s="17">
        <f>'[1]旧高崎市）'!H57+'[1]10363（吉井町）'!H57</f>
        <v>13766</v>
      </c>
    </row>
    <row r="58" spans="1:8" ht="15">
      <c r="A58" s="7" t="s">
        <v>23</v>
      </c>
      <c r="B58" s="6">
        <f>'[1]旧高崎市）'!B58+'[1]10363（吉井町）'!B58</f>
        <v>10509</v>
      </c>
      <c r="C58" s="17">
        <f>'[1]旧高崎市）'!C58+'[1]10363（吉井町）'!C58</f>
        <v>12354</v>
      </c>
      <c r="D58" s="6">
        <f>'[1]旧高崎市）'!D58+'[1]10363（吉井町）'!D58</f>
        <v>14495</v>
      </c>
      <c r="E58" s="17">
        <f>'[1]旧高崎市）'!E58+'[1]10363（吉井町）'!E58</f>
        <v>12108</v>
      </c>
      <c r="F58" s="6">
        <f>'[1]旧高崎市）'!F58+'[1]10363（吉井町）'!F58</f>
        <v>10116</v>
      </c>
      <c r="G58" s="6">
        <f>'[1]旧高崎市）'!G58+'[1]10363（吉井町）'!G58</f>
        <v>10611</v>
      </c>
      <c r="H58" s="17">
        <f>'[1]旧高崎市）'!H58+'[1]10363（吉井町）'!H58</f>
        <v>11741</v>
      </c>
    </row>
    <row r="59" spans="1:8" ht="15">
      <c r="A59" s="7" t="s">
        <v>24</v>
      </c>
      <c r="B59" s="6">
        <f>'[1]旧高崎市）'!B59+'[1]10363（吉井町）'!B59</f>
        <v>9808</v>
      </c>
      <c r="C59" s="17">
        <f>'[1]旧高崎市）'!C59+'[1]10363（吉井町）'!C59</f>
        <v>10125</v>
      </c>
      <c r="D59" s="6">
        <f>'[1]旧高崎市）'!D59+'[1]10363（吉井町）'!D59</f>
        <v>11931</v>
      </c>
      <c r="E59" s="17">
        <f>'[1]旧高崎市）'!E59+'[1]10363（吉井町）'!E59</f>
        <v>14050</v>
      </c>
      <c r="F59" s="6">
        <f>'[1]旧高崎市）'!F59+'[1]10363（吉井町）'!F59</f>
        <v>11751</v>
      </c>
      <c r="G59" s="6">
        <f>'[1]旧高崎市）'!G59+'[1]10363（吉井町）'!G59</f>
        <v>9838</v>
      </c>
      <c r="H59" s="17">
        <f>'[1]旧高崎市）'!H59+'[1]10363（吉井町）'!H59</f>
        <v>10336</v>
      </c>
    </row>
    <row r="60" spans="1:8" ht="15">
      <c r="A60" s="7" t="s">
        <v>25</v>
      </c>
      <c r="B60" s="6">
        <f>'[1]旧高崎市）'!B60+'[1]10363（吉井町）'!B60</f>
        <v>8452</v>
      </c>
      <c r="C60" s="17">
        <f>'[1]旧高崎市）'!C60+'[1]10363（吉井町）'!C60</f>
        <v>9202</v>
      </c>
      <c r="D60" s="6">
        <f>'[1]旧高崎市）'!D60+'[1]10363（吉井町）'!D60</f>
        <v>9539</v>
      </c>
      <c r="E60" s="17">
        <f>'[1]旧高崎市）'!E60+'[1]10363（吉井町）'!E60</f>
        <v>11286</v>
      </c>
      <c r="F60" s="6">
        <f>'[1]旧高崎市）'!F60+'[1]10363（吉井町）'!F60</f>
        <v>13366</v>
      </c>
      <c r="G60" s="6">
        <f>'[1]旧高崎市）'!G60+'[1]10363（吉井町）'!G60</f>
        <v>11199</v>
      </c>
      <c r="H60" s="17">
        <f>'[1]旧高崎市）'!H60+'[1]10363（吉井町）'!H60</f>
        <v>9409</v>
      </c>
    </row>
    <row r="61" spans="1:8" ht="15">
      <c r="A61" s="7" t="s">
        <v>26</v>
      </c>
      <c r="B61" s="6">
        <f>'[1]旧高崎市）'!B61+'[1]10363（吉井町）'!B61</f>
        <v>6301</v>
      </c>
      <c r="C61" s="17">
        <f>'[1]旧高崎市）'!C61+'[1]10363（吉井町）'!C61</f>
        <v>7504</v>
      </c>
      <c r="D61" s="6">
        <f>'[1]旧高崎市）'!D61+'[1]10363（吉井町）'!D61</f>
        <v>8222</v>
      </c>
      <c r="E61" s="17">
        <f>'[1]旧高崎市）'!E61+'[1]10363（吉井町）'!E61</f>
        <v>8601</v>
      </c>
      <c r="F61" s="6">
        <f>'[1]旧高崎市）'!F61+'[1]10363（吉井町）'!F61</f>
        <v>10248</v>
      </c>
      <c r="G61" s="6">
        <f>'[1]旧高崎市）'!G61+'[1]10363（吉井町）'!G61</f>
        <v>12262</v>
      </c>
      <c r="H61" s="17">
        <f>'[1]旧高崎市）'!H61+'[1]10363（吉井町）'!H61</f>
        <v>10299</v>
      </c>
    </row>
    <row r="62" spans="1:8" ht="15">
      <c r="A62" s="8" t="s">
        <v>27</v>
      </c>
      <c r="B62" s="6">
        <f>'[1]旧高崎市）'!B62+'[1]10363（吉井町）'!B62</f>
        <v>6089</v>
      </c>
      <c r="C62" s="17">
        <f>'[1]旧高崎市）'!C62+'[1]10363（吉井町）'!C62</f>
        <v>8116</v>
      </c>
      <c r="D62" s="6">
        <f>'[1]旧高崎市）'!D62+'[1]10363（吉井町）'!D62</f>
        <v>10214</v>
      </c>
      <c r="E62" s="17">
        <f>'[1]旧高崎市）'!E62+'[1]10363（吉井町）'!E62</f>
        <v>12077</v>
      </c>
      <c r="F62" s="6">
        <f>'[1]旧高崎市）'!F62+'[1]10363（吉井町）'!F62</f>
        <v>13535</v>
      </c>
      <c r="G62" s="6">
        <f>'[1]旧高崎市）'!G62+'[1]10363（吉井町）'!G62</f>
        <v>15729</v>
      </c>
      <c r="H62" s="17">
        <f>'[1]旧高崎市）'!H62+'[1]10363（吉井町）'!H62</f>
        <v>18947</v>
      </c>
    </row>
    <row r="64" spans="1:8" ht="15">
      <c r="A64" s="11"/>
      <c r="B64" s="5" t="s">
        <v>2</v>
      </c>
      <c r="C64" s="16" t="s">
        <v>3</v>
      </c>
      <c r="D64" s="5" t="s">
        <v>4</v>
      </c>
      <c r="E64" s="16" t="s">
        <v>5</v>
      </c>
      <c r="F64" s="5" t="s">
        <v>6</v>
      </c>
      <c r="G64" s="5" t="s">
        <v>7</v>
      </c>
      <c r="H64" s="16" t="s">
        <v>8</v>
      </c>
    </row>
    <row r="65" spans="1:8" ht="15">
      <c r="A65" s="9" t="s">
        <v>30</v>
      </c>
      <c r="B65" s="12">
        <v>100</v>
      </c>
      <c r="C65" s="19">
        <f aca="true" t="shared" si="0" ref="C65:H65">C4/364919*100</f>
        <v>100.41379045760841</v>
      </c>
      <c r="D65" s="12">
        <f t="shared" si="0"/>
        <v>99.62046371934593</v>
      </c>
      <c r="E65" s="19">
        <f t="shared" si="0"/>
        <v>98.0455936796933</v>
      </c>
      <c r="F65" s="12">
        <f t="shared" si="0"/>
        <v>95.89717170111723</v>
      </c>
      <c r="G65" s="12">
        <f t="shared" si="0"/>
        <v>93.27741224764948</v>
      </c>
      <c r="H65" s="19">
        <f t="shared" si="0"/>
        <v>90.21015622645025</v>
      </c>
    </row>
    <row r="66" spans="1:8" ht="15">
      <c r="A66" s="9" t="s">
        <v>31</v>
      </c>
      <c r="B66" s="12">
        <f>(B5+B6+B7)/B4*100</f>
        <v>14.495271553413222</v>
      </c>
      <c r="C66" s="19">
        <f aca="true" t="shared" si="1" ref="C66:H66">(C5+C6+C7)/C4*100</f>
        <v>13.734174969775864</v>
      </c>
      <c r="D66" s="12">
        <f t="shared" si="1"/>
        <v>12.620277608146694</v>
      </c>
      <c r="E66" s="19">
        <f t="shared" si="1"/>
        <v>11.526410965183196</v>
      </c>
      <c r="F66" s="12">
        <f t="shared" si="1"/>
        <v>10.775631738520405</v>
      </c>
      <c r="G66" s="12">
        <f t="shared" si="1"/>
        <v>10.510389644727914</v>
      </c>
      <c r="H66" s="19">
        <f t="shared" si="1"/>
        <v>10.404503119740943</v>
      </c>
    </row>
    <row r="67" spans="1:8" ht="15">
      <c r="A67" s="9" t="s">
        <v>32</v>
      </c>
      <c r="B67" s="12">
        <f>(SUM(B8:B17))/B4*100</f>
        <v>65.74061641076513</v>
      </c>
      <c r="C67" s="19">
        <f aca="true" t="shared" si="2" ref="C67:H67">(SUM(C8:C17))/C4*100</f>
        <v>63.461680161777586</v>
      </c>
      <c r="D67" s="12">
        <f t="shared" si="2"/>
        <v>60.74589997084179</v>
      </c>
      <c r="E67" s="19">
        <f t="shared" si="2"/>
        <v>59.65197170383496</v>
      </c>
      <c r="F67" s="12">
        <f t="shared" si="2"/>
        <v>59.4398580356454</v>
      </c>
      <c r="G67" s="12">
        <f t="shared" si="2"/>
        <v>58.67821038993851</v>
      </c>
      <c r="H67" s="19">
        <f t="shared" si="2"/>
        <v>57.11191577003226</v>
      </c>
    </row>
    <row r="68" spans="1:8" ht="15">
      <c r="A68" s="9" t="s">
        <v>33</v>
      </c>
      <c r="B68" s="12">
        <f>(SUM(B18:B22))/B4*100</f>
        <v>19.763838002406015</v>
      </c>
      <c r="C68" s="19">
        <f aca="true" t="shared" si="3" ref="C68:H68">(SUM(C18:C22))/C4*100</f>
        <v>22.804144868446546</v>
      </c>
      <c r="D68" s="12">
        <f t="shared" si="3"/>
        <v>26.632997188708625</v>
      </c>
      <c r="E68" s="19">
        <f t="shared" si="3"/>
        <v>28.821337835080644</v>
      </c>
      <c r="F68" s="12">
        <f t="shared" si="3"/>
        <v>29.78365295316148</v>
      </c>
      <c r="G68" s="12">
        <f t="shared" si="3"/>
        <v>30.81081239882839</v>
      </c>
      <c r="H68" s="19">
        <f t="shared" si="3"/>
        <v>32.483277337983075</v>
      </c>
    </row>
    <row r="69" spans="1:8" ht="15">
      <c r="A69" s="13" t="s">
        <v>34</v>
      </c>
      <c r="B69" s="14">
        <f>(B20+B21+B22)/B4*100</f>
        <v>9.201219996766406</v>
      </c>
      <c r="C69" s="20">
        <f aca="true" t="shared" si="4" ref="C69:H69">(C20+C21+C22)/C4*100</f>
        <v>11.058349639357147</v>
      </c>
      <c r="D69" s="14">
        <f t="shared" si="4"/>
        <v>12.7297584269972</v>
      </c>
      <c r="E69" s="20">
        <f t="shared" si="4"/>
        <v>14.952471722002198</v>
      </c>
      <c r="F69" s="14">
        <f t="shared" si="4"/>
        <v>17.92785764701512</v>
      </c>
      <c r="G69" s="14">
        <f t="shared" si="4"/>
        <v>19.33710746885163</v>
      </c>
      <c r="H69" s="20">
        <f t="shared" si="4"/>
        <v>19.606371926584323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2010-11-02T23:09:38Z</dcterms:created>
  <dcterms:modified xsi:type="dcterms:W3CDTF">2010-11-02T23:10:31Z</dcterms:modified>
  <cp:category/>
  <cp:version/>
  <cp:contentType/>
  <cp:contentStatus/>
</cp:coreProperties>
</file>