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545" windowWidth="1831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<sst xmlns="http://schemas.openxmlformats.org/spreadsheetml/2006/main" count="539" uniqueCount="277">
  <si>
    <t>人口変動への対応【人口減少(率)の状況】</t>
  </si>
  <si>
    <t>：減少率　５０％以上</t>
  </si>
  <si>
    <t>：減少率３０～５０％</t>
  </si>
  <si>
    <t>合併修正済み（平成２２，３，３１）</t>
  </si>
  <si>
    <t>市 区 町 村</t>
  </si>
  <si>
    <t>団体区分</t>
  </si>
  <si>
    <t>人口段階区分</t>
  </si>
  <si>
    <t>産業構造区分</t>
  </si>
  <si>
    <t>人口総数：推計（平成２０年１２月推計）</t>
  </si>
  <si>
    <t>2005年</t>
  </si>
  <si>
    <t>2010年</t>
  </si>
  <si>
    <t>2015年</t>
  </si>
  <si>
    <t>2020年</t>
  </si>
  <si>
    <t>2025年</t>
  </si>
  <si>
    <t>2030年</t>
  </si>
  <si>
    <t>2035年</t>
  </si>
  <si>
    <t>人口</t>
  </si>
  <si>
    <t>対05年増減数</t>
  </si>
  <si>
    <t>対０５増減率</t>
  </si>
  <si>
    <t>団体数</t>
  </si>
  <si>
    <t>平均値</t>
  </si>
  <si>
    <t>：2005年(前回国調)対増減数、増減率</t>
  </si>
  <si>
    <t>1</t>
  </si>
  <si>
    <t>Ⅱ</t>
  </si>
  <si>
    <t>１０：市(5-Ⅱ-1)</t>
  </si>
  <si>
    <t>(人口５万人～１０万人未満：１次５%以上、３次５５％以上)</t>
  </si>
  <si>
    <t>38203</t>
  </si>
  <si>
    <t>宇和島市　　　</t>
  </si>
  <si>
    <t>35204</t>
  </si>
  <si>
    <t>萩市　　　　　</t>
  </si>
  <si>
    <t>04205</t>
  </si>
  <si>
    <t>気仙沼市　　　</t>
  </si>
  <si>
    <t>43215</t>
  </si>
  <si>
    <t>天草市　　　　</t>
  </si>
  <si>
    <t>24215</t>
  </si>
  <si>
    <t>志摩市　　　　</t>
  </si>
  <si>
    <t>05212</t>
  </si>
  <si>
    <t>大仙市　　　　</t>
  </si>
  <si>
    <t>03202</t>
  </si>
  <si>
    <t>宮古市　　　　</t>
  </si>
  <si>
    <t>44205</t>
  </si>
  <si>
    <t>佐伯市　　　　</t>
  </si>
  <si>
    <t>12226</t>
  </si>
  <si>
    <t>富津市　　　　</t>
  </si>
  <si>
    <t>05204</t>
  </si>
  <si>
    <t>大館市　　　　</t>
  </si>
  <si>
    <t>12202</t>
  </si>
  <si>
    <t>銚子市　　　　</t>
  </si>
  <si>
    <t>30202</t>
  </si>
  <si>
    <t>海南市　　　　</t>
  </si>
  <si>
    <t>05202</t>
  </si>
  <si>
    <t>能代市　　　　</t>
  </si>
  <si>
    <t>16205</t>
  </si>
  <si>
    <t>氷見市　　　　</t>
  </si>
  <si>
    <t>32204</t>
  </si>
  <si>
    <t>益田市　　　　</t>
  </si>
  <si>
    <t>02208</t>
  </si>
  <si>
    <t>むつ市　　　　</t>
  </si>
  <si>
    <t>28205</t>
  </si>
  <si>
    <t>洲本市　　　　</t>
  </si>
  <si>
    <t>44204</t>
  </si>
  <si>
    <t>日田市　　　　</t>
  </si>
  <si>
    <t>17202</t>
  </si>
  <si>
    <t>七尾市　　　　</t>
  </si>
  <si>
    <t>12236</t>
  </si>
  <si>
    <t>香取市　　　　</t>
  </si>
  <si>
    <t>09206</t>
  </si>
  <si>
    <t>日光市　　　　</t>
  </si>
  <si>
    <t>32202</t>
  </si>
  <si>
    <t>浜田市　　　　</t>
  </si>
  <si>
    <t>37203</t>
  </si>
  <si>
    <t>坂出市　　　　</t>
  </si>
  <si>
    <t>28209</t>
  </si>
  <si>
    <t>豊岡市　　　　</t>
  </si>
  <si>
    <t>01210</t>
  </si>
  <si>
    <t>岩見沢市　　　</t>
  </si>
  <si>
    <t>40210</t>
  </si>
  <si>
    <t>八女市　　　　</t>
  </si>
  <si>
    <t>30206</t>
  </si>
  <si>
    <t>田辺市　　　　</t>
  </si>
  <si>
    <t>10206</t>
  </si>
  <si>
    <t>沼田市　　　　</t>
  </si>
  <si>
    <t>08212</t>
  </si>
  <si>
    <t>常陸太田市　　</t>
  </si>
  <si>
    <t>38207</t>
  </si>
  <si>
    <t>大洲市　　　　</t>
  </si>
  <si>
    <t>40207</t>
  </si>
  <si>
    <t>柳川市　　　　</t>
  </si>
  <si>
    <t>34209</t>
  </si>
  <si>
    <t>三次市　　　　</t>
  </si>
  <si>
    <t>30208</t>
  </si>
  <si>
    <t>紀の川市　　　</t>
  </si>
  <si>
    <t>42203</t>
  </si>
  <si>
    <t>島原市　　　　</t>
  </si>
  <si>
    <t>15205</t>
  </si>
  <si>
    <t>柏崎市　　　　</t>
  </si>
  <si>
    <t>29206</t>
  </si>
  <si>
    <t>桜井市　　　　</t>
  </si>
  <si>
    <t>33205</t>
  </si>
  <si>
    <t>笠岡市　　　　</t>
  </si>
  <si>
    <t>10211</t>
  </si>
  <si>
    <t>安中市　　　　</t>
  </si>
  <si>
    <t>44211</t>
  </si>
  <si>
    <t>宇佐市　　　　</t>
  </si>
  <si>
    <t>40228</t>
  </si>
  <si>
    <t>朝倉市　　　　</t>
  </si>
  <si>
    <t>07212</t>
  </si>
  <si>
    <t>南相馬市　　　</t>
  </si>
  <si>
    <t>30203</t>
  </si>
  <si>
    <t>橋本市　　　　</t>
  </si>
  <si>
    <t>37206</t>
  </si>
  <si>
    <t>さぬき市　　　</t>
  </si>
  <si>
    <t>12237</t>
  </si>
  <si>
    <t>山武市　　　　</t>
  </si>
  <si>
    <t>21210</t>
  </si>
  <si>
    <t>恵那市　　　　</t>
  </si>
  <si>
    <t>10208</t>
  </si>
  <si>
    <t>渋川市　　　　</t>
  </si>
  <si>
    <t>02205</t>
  </si>
  <si>
    <t>五所川原市　　</t>
  </si>
  <si>
    <t>29203</t>
  </si>
  <si>
    <t>大和郡山市　　</t>
  </si>
  <si>
    <t>31203</t>
  </si>
  <si>
    <t>倉吉市　　　　</t>
  </si>
  <si>
    <t>36202</t>
  </si>
  <si>
    <t>鳴門市　　　　</t>
  </si>
  <si>
    <t>12205</t>
  </si>
  <si>
    <t>館山市　　　　</t>
  </si>
  <si>
    <t>15226</t>
  </si>
  <si>
    <t>南魚沼市　　　</t>
  </si>
  <si>
    <t>41206</t>
  </si>
  <si>
    <t>武雄市　　　　</t>
  </si>
  <si>
    <t>25212</t>
  </si>
  <si>
    <t>高島市　　　　</t>
  </si>
  <si>
    <t>26202</t>
  </si>
  <si>
    <t>舞鶴市　　　　</t>
  </si>
  <si>
    <t>28215</t>
  </si>
  <si>
    <t>三木市　　　　</t>
  </si>
  <si>
    <t>11216</t>
  </si>
  <si>
    <t>羽生市　　　　</t>
  </si>
  <si>
    <t>43204</t>
  </si>
  <si>
    <t>荒尾市　　　　</t>
  </si>
  <si>
    <t>06202</t>
  </si>
  <si>
    <t>米沢市　　　　</t>
  </si>
  <si>
    <t>02206</t>
  </si>
  <si>
    <t>十和田市　　　</t>
  </si>
  <si>
    <t>36204</t>
  </si>
  <si>
    <t>阿南市　　　　</t>
  </si>
  <si>
    <t>44203</t>
  </si>
  <si>
    <t>中津市　　　　</t>
  </si>
  <si>
    <t>26201</t>
  </si>
  <si>
    <t>福知山市　　　</t>
  </si>
  <si>
    <t>45206</t>
  </si>
  <si>
    <t>日向市　　　　</t>
  </si>
  <si>
    <t>46216</t>
  </si>
  <si>
    <t>日置市　　　　</t>
  </si>
  <si>
    <t>08205</t>
  </si>
  <si>
    <t>石岡市　　　　</t>
  </si>
  <si>
    <t>20218</t>
  </si>
  <si>
    <t>千曲市　　　　</t>
  </si>
  <si>
    <t>41205</t>
  </si>
  <si>
    <t>伊万里市　　　</t>
  </si>
  <si>
    <t>43213</t>
  </si>
  <si>
    <t>宇城市　　　　</t>
  </si>
  <si>
    <t>10209</t>
  </si>
  <si>
    <t>藤岡市　　　　</t>
  </si>
  <si>
    <t>11211</t>
  </si>
  <si>
    <t>本庄市　　　　</t>
  </si>
  <si>
    <t>12225</t>
  </si>
  <si>
    <t>君津市　　　　</t>
  </si>
  <si>
    <t>21203</t>
  </si>
  <si>
    <t>高山市　　　　</t>
  </si>
  <si>
    <t>08226</t>
  </si>
  <si>
    <t>那珂市　　　　</t>
  </si>
  <si>
    <t>08216</t>
  </si>
  <si>
    <t>笠間市　　　　</t>
  </si>
  <si>
    <t>22225</t>
  </si>
  <si>
    <t>伊豆の国市　　</t>
  </si>
  <si>
    <t>12210</t>
  </si>
  <si>
    <t>茂原市　　　　</t>
  </si>
  <si>
    <t>29204</t>
  </si>
  <si>
    <t>天理市　　　　</t>
  </si>
  <si>
    <t>26210</t>
  </si>
  <si>
    <t>八幡市　　　　</t>
  </si>
  <si>
    <t>46208</t>
  </si>
  <si>
    <t>出水市　　　　</t>
  </si>
  <si>
    <t>23232</t>
  </si>
  <si>
    <t>愛西市　　　　</t>
  </si>
  <si>
    <t>40224</t>
  </si>
  <si>
    <t>福津市　　　　</t>
  </si>
  <si>
    <t>10207</t>
  </si>
  <si>
    <t>館林市　　　　</t>
  </si>
  <si>
    <t>26206</t>
  </si>
  <si>
    <t>亀岡市　　　　</t>
  </si>
  <si>
    <t>40213</t>
  </si>
  <si>
    <t>行橋市　　　　</t>
  </si>
  <si>
    <t>01235</t>
  </si>
  <si>
    <t>石狩市　　　　</t>
  </si>
  <si>
    <t>11242</t>
  </si>
  <si>
    <t>日高市　　　　</t>
  </si>
  <si>
    <t>47214</t>
  </si>
  <si>
    <t>宮古島市　　　</t>
  </si>
  <si>
    <t>11233</t>
  </si>
  <si>
    <t>北本市　　　　</t>
  </si>
  <si>
    <t>25204</t>
  </si>
  <si>
    <t>近江八幡市　　</t>
  </si>
  <si>
    <t>33208</t>
  </si>
  <si>
    <t>総社市　　　　</t>
  </si>
  <si>
    <t>27228</t>
  </si>
  <si>
    <t>泉南市　　　　</t>
  </si>
  <si>
    <t>12229</t>
  </si>
  <si>
    <t>袖ケ浦市　　　</t>
  </si>
  <si>
    <t>06210</t>
  </si>
  <si>
    <t>天童市　　　　</t>
  </si>
  <si>
    <t>20215</t>
  </si>
  <si>
    <t>塩尻市　　　　</t>
  </si>
  <si>
    <t>19211</t>
  </si>
  <si>
    <t>笛吹市　　　　</t>
  </si>
  <si>
    <t>39204</t>
  </si>
  <si>
    <t>南国市　　　　</t>
  </si>
  <si>
    <t>10212</t>
  </si>
  <si>
    <t>みどり市　　　</t>
  </si>
  <si>
    <t>08222</t>
  </si>
  <si>
    <t>鹿嶋市　　　　</t>
  </si>
  <si>
    <t>40220</t>
  </si>
  <si>
    <t>宗像市　　　　</t>
  </si>
  <si>
    <t>18210</t>
  </si>
  <si>
    <t>坂井市　　　　</t>
  </si>
  <si>
    <t>12231</t>
  </si>
  <si>
    <t>印西市　　　　</t>
  </si>
  <si>
    <t>12233</t>
  </si>
  <si>
    <t>富里市　　　　</t>
  </si>
  <si>
    <t>20220</t>
  </si>
  <si>
    <t>安曇野市　　　</t>
  </si>
  <si>
    <t>04207</t>
  </si>
  <si>
    <t>名取市　　　　</t>
  </si>
  <si>
    <t>08208</t>
  </si>
  <si>
    <t>龍ケ崎市　　　</t>
  </si>
  <si>
    <t>23216</t>
  </si>
  <si>
    <t>常滑市　　　　</t>
  </si>
  <si>
    <t>12213</t>
  </si>
  <si>
    <t>東金市　　　　</t>
  </si>
  <si>
    <t>糸島市</t>
  </si>
  <si>
    <t>09216</t>
  </si>
  <si>
    <t>下野市　　　　</t>
  </si>
  <si>
    <t>01231</t>
  </si>
  <si>
    <t>恵庭市　　　　</t>
  </si>
  <si>
    <t>12230</t>
  </si>
  <si>
    <t>八街市　　　　</t>
  </si>
  <si>
    <t>12232</t>
  </si>
  <si>
    <t>白井市　　　　</t>
  </si>
  <si>
    <t>01234</t>
  </si>
  <si>
    <t>北広島市　　　</t>
  </si>
  <si>
    <t>08219</t>
  </si>
  <si>
    <t>牛久市　　　　</t>
  </si>
  <si>
    <t>47210</t>
  </si>
  <si>
    <t>糸満市　　　　</t>
  </si>
  <si>
    <t>43216</t>
  </si>
  <si>
    <t>合志市　　　　</t>
  </si>
  <si>
    <t>42205</t>
  </si>
  <si>
    <t>大村市　　　　</t>
  </si>
  <si>
    <t>21211</t>
  </si>
  <si>
    <t>美濃加茂市　　</t>
  </si>
  <si>
    <t>40216</t>
  </si>
  <si>
    <t>小郡市　　　　</t>
  </si>
  <si>
    <t>11243</t>
  </si>
  <si>
    <t>吉川市　　　　</t>
  </si>
  <si>
    <t>30209</t>
  </si>
  <si>
    <t>岩出市　　　　</t>
  </si>
  <si>
    <t>26214</t>
  </si>
  <si>
    <t>木津川市　　　</t>
  </si>
  <si>
    <t>26211</t>
  </si>
  <si>
    <t>京田辺市　　　</t>
  </si>
  <si>
    <t>47212</t>
  </si>
  <si>
    <t>豊見城市　　　</t>
  </si>
  <si>
    <t>47209</t>
  </si>
  <si>
    <t>名護市　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</si>
</sst>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#,##0_);[Red]\(#,##0\)"/>
    <numFmt numFmtId="179" formatCode="0.00_ ;[Red]\-0.00\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9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b/>
      <sz val="9"/>
      <color indexed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9"/>
      <name val="Times New Roman"/>
      <family val="1"/>
    </font>
    <font>
      <sz val="9"/>
      <name val="ＭＳ 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7" fillId="0" borderId="0">
      <alignment/>
      <protection/>
    </xf>
  </cellStyleXfs>
  <cellXfs count="6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49" fontId="6" fillId="0" borderId="2" xfId="21" applyNumberFormat="1" applyFont="1" applyFill="1" applyBorder="1">
      <alignment/>
      <protection/>
    </xf>
    <xf numFmtId="176" fontId="6" fillId="0" borderId="2" xfId="21" applyNumberFormat="1" applyFont="1" applyFill="1" applyBorder="1">
      <alignment/>
      <protection/>
    </xf>
    <xf numFmtId="49" fontId="9" fillId="0" borderId="2" xfId="20" applyNumberFormat="1" applyFont="1" applyFill="1" applyBorder="1" applyAlignment="1">
      <alignment horizontal="center"/>
      <protection/>
    </xf>
    <xf numFmtId="178" fontId="6" fillId="0" borderId="2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9" fontId="11" fillId="0" borderId="2" xfId="0" applyNumberFormat="1" applyFont="1" applyFill="1" applyBorder="1" applyAlignment="1">
      <alignment vertical="center"/>
    </xf>
    <xf numFmtId="49" fontId="6" fillId="0" borderId="3" xfId="21" applyNumberFormat="1" applyFont="1" applyFill="1" applyBorder="1">
      <alignment/>
      <protection/>
    </xf>
    <xf numFmtId="176" fontId="6" fillId="0" borderId="3" xfId="21" applyNumberFormat="1" applyFont="1" applyFill="1" applyBorder="1">
      <alignment/>
      <protection/>
    </xf>
    <xf numFmtId="176" fontId="9" fillId="0" borderId="3" xfId="20" applyNumberFormat="1" applyFont="1" applyFill="1" applyBorder="1" applyAlignment="1">
      <alignment horizontal="center" vertical="center"/>
      <protection/>
    </xf>
    <xf numFmtId="49" fontId="9" fillId="0" borderId="3" xfId="20" applyNumberFormat="1" applyFont="1" applyFill="1" applyBorder="1" applyAlignment="1">
      <alignment horizontal="center"/>
      <protection/>
    </xf>
    <xf numFmtId="178" fontId="6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179" fontId="11" fillId="0" borderId="3" xfId="0" applyNumberFormat="1" applyFont="1" applyFill="1" applyBorder="1" applyAlignment="1">
      <alignment vertical="center"/>
    </xf>
    <xf numFmtId="179" fontId="11" fillId="0" borderId="3" xfId="0" applyNumberFormat="1" applyFont="1" applyFill="1" applyBorder="1" applyAlignment="1">
      <alignment vertical="center" wrapText="1"/>
    </xf>
    <xf numFmtId="49" fontId="12" fillId="0" borderId="3" xfId="20" applyNumberFormat="1" applyFont="1" applyFill="1" applyBorder="1" applyAlignment="1">
      <alignment horizontal="center"/>
      <protection/>
    </xf>
    <xf numFmtId="49" fontId="6" fillId="2" borderId="4" xfId="21" applyNumberFormat="1" applyFont="1" applyFill="1" applyBorder="1">
      <alignment/>
      <protection/>
    </xf>
    <xf numFmtId="176" fontId="6" fillId="2" borderId="4" xfId="21" applyNumberFormat="1" applyFont="1" applyFill="1" applyBorder="1">
      <alignment/>
      <protection/>
    </xf>
    <xf numFmtId="176" fontId="9" fillId="2" borderId="4" xfId="20" applyNumberFormat="1" applyFont="1" applyFill="1" applyBorder="1" applyAlignment="1">
      <alignment horizontal="center" vertical="center"/>
      <protection/>
    </xf>
    <xf numFmtId="178" fontId="6" fillId="2" borderId="4" xfId="0" applyNumberFormat="1" applyFont="1" applyFill="1" applyBorder="1" applyAlignment="1">
      <alignment vertical="center"/>
    </xf>
    <xf numFmtId="177" fontId="6" fillId="2" borderId="4" xfId="0" applyNumberFormat="1" applyFont="1" applyFill="1" applyBorder="1" applyAlignment="1">
      <alignment vertical="center"/>
    </xf>
    <xf numFmtId="177" fontId="5" fillId="2" borderId="4" xfId="0" applyNumberFormat="1" applyFont="1" applyFill="1" applyBorder="1" applyAlignment="1">
      <alignment vertical="center"/>
    </xf>
    <xf numFmtId="179" fontId="11" fillId="2" borderId="4" xfId="0" applyNumberFormat="1" applyFont="1" applyFill="1" applyBorder="1" applyAlignment="1">
      <alignment vertical="center"/>
    </xf>
    <xf numFmtId="179" fontId="11" fillId="2" borderId="4" xfId="0" applyNumberFormat="1" applyFont="1" applyFill="1" applyBorder="1" applyAlignment="1">
      <alignment vertical="center" wrapText="1"/>
    </xf>
    <xf numFmtId="49" fontId="6" fillId="0" borderId="0" xfId="21" applyNumberFormat="1" applyFont="1" applyFill="1" applyBorder="1">
      <alignment/>
      <protection/>
    </xf>
    <xf numFmtId="179" fontId="11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vertical="center" wrapText="1"/>
    </xf>
    <xf numFmtId="176" fontId="0" fillId="3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9" fillId="0" borderId="2" xfId="20" applyNumberFormat="1" applyFont="1" applyFill="1" applyBorder="1" applyAlignment="1">
      <alignment horizontal="center" vertical="center"/>
      <protection/>
    </xf>
    <xf numFmtId="179" fontId="11" fillId="2" borderId="2" xfId="0" applyNumberFormat="1" applyFont="1" applyFill="1" applyBorder="1" applyAlignment="1">
      <alignment vertical="center" wrapText="1"/>
    </xf>
    <xf numFmtId="179" fontId="11" fillId="2" borderId="3" xfId="0" applyNumberFormat="1" applyFont="1" applyFill="1" applyBorder="1" applyAlignment="1">
      <alignment vertical="center" wrapText="1"/>
    </xf>
    <xf numFmtId="49" fontId="15" fillId="0" borderId="3" xfId="21" applyNumberFormat="1" applyFont="1" applyFill="1" applyBorder="1">
      <alignment/>
      <protection/>
    </xf>
    <xf numFmtId="178" fontId="6" fillId="0" borderId="3" xfId="0" applyNumberFormat="1" applyFont="1" applyFill="1" applyBorder="1" applyAlignment="1">
      <alignment vertical="center"/>
    </xf>
    <xf numFmtId="176" fontId="15" fillId="0" borderId="3" xfId="21" applyNumberFormat="1" applyFont="1" applyFill="1" applyBorder="1">
      <alignment/>
      <protection/>
    </xf>
    <xf numFmtId="178" fontId="3" fillId="0" borderId="3" xfId="0" applyNumberFormat="1" applyFont="1" applyFill="1" applyBorder="1" applyAlignment="1">
      <alignment vertical="center"/>
    </xf>
    <xf numFmtId="49" fontId="15" fillId="0" borderId="3" xfId="20" applyNumberFormat="1" applyFont="1" applyFill="1" applyBorder="1" applyAlignment="1">
      <alignment horizontal="center"/>
      <protection/>
    </xf>
    <xf numFmtId="0" fontId="4" fillId="0" borderId="3" xfId="0" applyFont="1" applyFill="1" applyBorder="1" applyAlignment="1">
      <alignment horizontal="left" vertical="center"/>
    </xf>
    <xf numFmtId="49" fontId="9" fillId="2" borderId="4" xfId="20" applyNumberFormat="1" applyFont="1" applyFill="1" applyBorder="1" applyAlignment="1">
      <alignment horizontal="center"/>
      <protection/>
    </xf>
    <xf numFmtId="178" fontId="3" fillId="0" borderId="5" xfId="0" applyNumberFormat="1" applyFont="1" applyFill="1" applyBorder="1" applyAlignment="1">
      <alignment horizontal="center" vertical="center"/>
    </xf>
    <xf numFmtId="178" fontId="3" fillId="0" borderId="6" xfId="0" applyNumberFormat="1" applyFont="1" applyFill="1" applyBorder="1" applyAlignment="1">
      <alignment horizontal="center" vertical="center"/>
    </xf>
    <xf numFmtId="178" fontId="3" fillId="0" borderId="7" xfId="0" applyNumberFormat="1" applyFont="1" applyFill="1" applyBorder="1" applyAlignment="1">
      <alignment horizontal="center" vertical="center"/>
    </xf>
    <xf numFmtId="178" fontId="6" fillId="0" borderId="5" xfId="0" applyNumberFormat="1" applyFont="1" applyFill="1" applyBorder="1" applyAlignment="1">
      <alignment horizontal="center" vertical="center" wrapText="1"/>
    </xf>
    <xf numFmtId="178" fontId="6" fillId="0" borderId="7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49" fontId="6" fillId="0" borderId="1" xfId="21" applyNumberFormat="1" applyFont="1" applyFill="1" applyBorder="1" applyAlignment="1">
      <alignment horizontal="center" vertical="center" wrapText="1"/>
      <protection/>
    </xf>
    <xf numFmtId="176" fontId="6" fillId="0" borderId="1" xfId="21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chiran" xfId="20"/>
    <cellStyle name="標準_SSDS_ShiTem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2"/>
  <sheetViews>
    <sheetView tabSelected="1" workbookViewId="0" topLeftCell="A1">
      <selection activeCell="A1" sqref="A1"/>
    </sheetView>
  </sheetViews>
  <sheetFormatPr defaultColWidth="9.00390625" defaultRowHeight="13.5"/>
  <sheetData>
    <row r="1" spans="1:20" s="1" customFormat="1" ht="29.25" customHeight="1">
      <c r="A1" s="31"/>
      <c r="B1" s="2" t="s">
        <v>0</v>
      </c>
      <c r="C1" s="3"/>
      <c r="D1" s="4"/>
      <c r="E1" s="4"/>
      <c r="F1" s="4"/>
      <c r="G1" s="4" t="s">
        <v>24</v>
      </c>
      <c r="H1" s="4"/>
      <c r="I1" s="4"/>
      <c r="J1" s="4"/>
      <c r="K1" s="4"/>
      <c r="L1" s="38" t="s">
        <v>25</v>
      </c>
      <c r="M1" s="32"/>
      <c r="N1" s="33"/>
      <c r="O1" s="33"/>
      <c r="P1" s="33"/>
      <c r="Q1" s="33"/>
      <c r="R1" s="33"/>
      <c r="S1" s="34"/>
      <c r="T1" s="35"/>
    </row>
    <row r="2" spans="1:20" s="1" customFormat="1" ht="48" customHeight="1">
      <c r="A2" s="4"/>
      <c r="B2" s="3"/>
      <c r="C2" s="36"/>
      <c r="D2" s="1" t="s">
        <v>1</v>
      </c>
      <c r="G2" s="37"/>
      <c r="H2" s="37"/>
      <c r="I2" s="1" t="s">
        <v>2</v>
      </c>
      <c r="L2" s="38" t="s">
        <v>21</v>
      </c>
      <c r="M2" s="39"/>
      <c r="N2" s="4"/>
      <c r="O2" s="4"/>
      <c r="P2" s="4"/>
      <c r="Q2" s="4"/>
      <c r="R2" s="4"/>
      <c r="S2" s="40" t="s">
        <v>3</v>
      </c>
      <c r="T2" s="39"/>
    </row>
    <row r="3" spans="1:20" s="1" customFormat="1" ht="13.5">
      <c r="A3" s="60" t="s">
        <v>4</v>
      </c>
      <c r="B3" s="60"/>
      <c r="C3" s="61" t="s">
        <v>5</v>
      </c>
      <c r="D3" s="60" t="s">
        <v>6</v>
      </c>
      <c r="E3" s="60" t="s">
        <v>7</v>
      </c>
      <c r="F3" s="54" t="s">
        <v>8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</row>
    <row r="4" spans="1:20" s="1" customFormat="1" ht="13.5">
      <c r="A4" s="60"/>
      <c r="B4" s="60"/>
      <c r="C4" s="61"/>
      <c r="D4" s="60"/>
      <c r="E4" s="60"/>
      <c r="F4" s="5" t="s">
        <v>9</v>
      </c>
      <c r="G4" s="57" t="s">
        <v>10</v>
      </c>
      <c r="H4" s="58"/>
      <c r="I4" s="57" t="s">
        <v>11</v>
      </c>
      <c r="J4" s="58"/>
      <c r="K4" s="59" t="s">
        <v>12</v>
      </c>
      <c r="L4" s="59"/>
      <c r="M4" s="59"/>
      <c r="N4" s="57" t="s">
        <v>13</v>
      </c>
      <c r="O4" s="58"/>
      <c r="P4" s="57" t="s">
        <v>14</v>
      </c>
      <c r="Q4" s="58"/>
      <c r="R4" s="59" t="s">
        <v>15</v>
      </c>
      <c r="S4" s="59"/>
      <c r="T4" s="59"/>
    </row>
    <row r="5" spans="1:20" s="1" customFormat="1" ht="22.5">
      <c r="A5" s="60"/>
      <c r="B5" s="60"/>
      <c r="C5" s="61"/>
      <c r="D5" s="60"/>
      <c r="E5" s="60"/>
      <c r="F5" s="41" t="s">
        <v>16</v>
      </c>
      <c r="G5" s="41" t="s">
        <v>16</v>
      </c>
      <c r="H5" s="42" t="s">
        <v>17</v>
      </c>
      <c r="I5" s="41" t="s">
        <v>16</v>
      </c>
      <c r="J5" s="42" t="s">
        <v>17</v>
      </c>
      <c r="K5" s="41" t="s">
        <v>16</v>
      </c>
      <c r="L5" s="42" t="s">
        <v>17</v>
      </c>
      <c r="M5" s="43" t="s">
        <v>18</v>
      </c>
      <c r="N5" s="41" t="s">
        <v>16</v>
      </c>
      <c r="O5" s="42" t="s">
        <v>17</v>
      </c>
      <c r="P5" s="41" t="s">
        <v>16</v>
      </c>
      <c r="Q5" s="42" t="s">
        <v>17</v>
      </c>
      <c r="R5" s="41" t="s">
        <v>16</v>
      </c>
      <c r="S5" s="42" t="s">
        <v>17</v>
      </c>
      <c r="T5" s="43" t="s">
        <v>18</v>
      </c>
    </row>
    <row r="6" spans="1:20" s="1" customFormat="1" ht="13.5">
      <c r="A6" s="6" t="s">
        <v>26</v>
      </c>
      <c r="B6" s="7" t="s">
        <v>27</v>
      </c>
      <c r="C6" s="44">
        <v>5</v>
      </c>
      <c r="D6" s="8" t="s">
        <v>23</v>
      </c>
      <c r="E6" s="8" t="s">
        <v>22</v>
      </c>
      <c r="F6" s="9">
        <v>89444</v>
      </c>
      <c r="G6" s="9">
        <v>82954</v>
      </c>
      <c r="H6" s="10">
        <f aca="true" t="shared" si="0" ref="H6:H69">G6-F6</f>
        <v>-6490</v>
      </c>
      <c r="I6" s="9">
        <v>76658</v>
      </c>
      <c r="J6" s="10">
        <f aca="true" t="shared" si="1" ref="J6:J69">I6-F6</f>
        <v>-12786</v>
      </c>
      <c r="K6" s="9">
        <v>70177</v>
      </c>
      <c r="L6" s="11">
        <v>-19267</v>
      </c>
      <c r="M6" s="12">
        <f aca="true" t="shared" si="2" ref="M6:M69">(K6-F6)/F6*100</f>
        <v>-21.54085237690622</v>
      </c>
      <c r="N6" s="9">
        <v>63894</v>
      </c>
      <c r="O6" s="10">
        <f aca="true" t="shared" si="3" ref="O6:O69">N6-F6</f>
        <v>-25550</v>
      </c>
      <c r="P6" s="9">
        <v>57857</v>
      </c>
      <c r="Q6" s="10">
        <f aca="true" t="shared" si="4" ref="Q6:Q69">P6-F6</f>
        <v>-31587</v>
      </c>
      <c r="R6" s="9">
        <v>51919</v>
      </c>
      <c r="S6" s="11">
        <v>-37525</v>
      </c>
      <c r="T6" s="45">
        <f aca="true" t="shared" si="5" ref="T6:T69">(R6-F6)/F6*100</f>
        <v>-41.9536246142838</v>
      </c>
    </row>
    <row r="7" spans="1:20" s="1" customFormat="1" ht="13.5">
      <c r="A7" s="13" t="s">
        <v>28</v>
      </c>
      <c r="B7" s="14" t="s">
        <v>29</v>
      </c>
      <c r="C7" s="15">
        <v>5</v>
      </c>
      <c r="D7" s="16" t="s">
        <v>23</v>
      </c>
      <c r="E7" s="16" t="s">
        <v>22</v>
      </c>
      <c r="F7" s="17">
        <v>57990</v>
      </c>
      <c r="G7" s="17">
        <v>53969</v>
      </c>
      <c r="H7" s="18">
        <f t="shared" si="0"/>
        <v>-4021</v>
      </c>
      <c r="I7" s="17">
        <v>49897</v>
      </c>
      <c r="J7" s="18">
        <f t="shared" si="1"/>
        <v>-8093</v>
      </c>
      <c r="K7" s="17">
        <v>45703</v>
      </c>
      <c r="L7" s="19">
        <v>-12287</v>
      </c>
      <c r="M7" s="20">
        <f t="shared" si="2"/>
        <v>-21.1881358854975</v>
      </c>
      <c r="N7" s="17">
        <v>41581</v>
      </c>
      <c r="O7" s="18">
        <f t="shared" si="3"/>
        <v>-16409</v>
      </c>
      <c r="P7" s="17">
        <v>37689</v>
      </c>
      <c r="Q7" s="18">
        <f t="shared" si="4"/>
        <v>-20301</v>
      </c>
      <c r="R7" s="17">
        <v>33927</v>
      </c>
      <c r="S7" s="19">
        <v>-24063</v>
      </c>
      <c r="T7" s="46">
        <f t="shared" si="5"/>
        <v>-41.495085359544746</v>
      </c>
    </row>
    <row r="8" spans="1:20" s="1" customFormat="1" ht="13.5">
      <c r="A8" s="47" t="s">
        <v>30</v>
      </c>
      <c r="B8" s="49" t="s">
        <v>31</v>
      </c>
      <c r="C8" s="15">
        <v>5</v>
      </c>
      <c r="D8" s="51" t="s">
        <v>23</v>
      </c>
      <c r="E8" s="51" t="s">
        <v>22</v>
      </c>
      <c r="F8" s="50">
        <v>78011</v>
      </c>
      <c r="G8" s="50">
        <v>73225</v>
      </c>
      <c r="H8" s="18">
        <f t="shared" si="0"/>
        <v>-4786</v>
      </c>
      <c r="I8" s="50">
        <v>68294</v>
      </c>
      <c r="J8" s="18">
        <f t="shared" si="1"/>
        <v>-9717</v>
      </c>
      <c r="K8" s="50">
        <v>62913</v>
      </c>
      <c r="L8" s="19">
        <v>-15098</v>
      </c>
      <c r="M8" s="20">
        <f t="shared" si="2"/>
        <v>-19.353680891156376</v>
      </c>
      <c r="N8" s="50">
        <v>57429</v>
      </c>
      <c r="O8" s="18">
        <f t="shared" si="3"/>
        <v>-20582</v>
      </c>
      <c r="P8" s="50">
        <v>52064</v>
      </c>
      <c r="Q8" s="18">
        <f t="shared" si="4"/>
        <v>-25947</v>
      </c>
      <c r="R8" s="50">
        <v>46989</v>
      </c>
      <c r="S8" s="19">
        <v>-31022</v>
      </c>
      <c r="T8" s="46">
        <f t="shared" si="5"/>
        <v>-39.766186819807466</v>
      </c>
    </row>
    <row r="9" spans="1:20" s="1" customFormat="1" ht="13.5">
      <c r="A9" s="13" t="s">
        <v>32</v>
      </c>
      <c r="B9" s="14" t="s">
        <v>33</v>
      </c>
      <c r="C9" s="15">
        <v>5</v>
      </c>
      <c r="D9" s="16" t="s">
        <v>23</v>
      </c>
      <c r="E9" s="16" t="s">
        <v>22</v>
      </c>
      <c r="F9" s="17">
        <v>96473</v>
      </c>
      <c r="G9" s="17">
        <v>89898</v>
      </c>
      <c r="H9" s="18">
        <f t="shared" si="0"/>
        <v>-6575</v>
      </c>
      <c r="I9" s="17">
        <v>83504</v>
      </c>
      <c r="J9" s="18">
        <f t="shared" si="1"/>
        <v>-12969</v>
      </c>
      <c r="K9" s="17">
        <v>76846</v>
      </c>
      <c r="L9" s="19">
        <v>-19627</v>
      </c>
      <c r="M9" s="20">
        <f t="shared" si="2"/>
        <v>-20.344552361800712</v>
      </c>
      <c r="N9" s="17">
        <v>70351</v>
      </c>
      <c r="O9" s="18">
        <f t="shared" si="3"/>
        <v>-26122</v>
      </c>
      <c r="P9" s="17">
        <v>64160</v>
      </c>
      <c r="Q9" s="18">
        <f t="shared" si="4"/>
        <v>-32313</v>
      </c>
      <c r="R9" s="17">
        <v>58270</v>
      </c>
      <c r="S9" s="19">
        <v>-38203</v>
      </c>
      <c r="T9" s="46">
        <f t="shared" si="5"/>
        <v>-39.59968073968882</v>
      </c>
    </row>
    <row r="10" spans="1:20" s="1" customFormat="1" ht="13.5">
      <c r="A10" s="13" t="s">
        <v>34</v>
      </c>
      <c r="B10" s="14" t="s">
        <v>35</v>
      </c>
      <c r="C10" s="15">
        <v>5</v>
      </c>
      <c r="D10" s="16" t="s">
        <v>23</v>
      </c>
      <c r="E10" s="16" t="s">
        <v>22</v>
      </c>
      <c r="F10" s="17">
        <v>58225</v>
      </c>
      <c r="G10" s="17">
        <v>54577</v>
      </c>
      <c r="H10" s="18">
        <f t="shared" si="0"/>
        <v>-3648</v>
      </c>
      <c r="I10" s="17">
        <v>50880</v>
      </c>
      <c r="J10" s="18">
        <f t="shared" si="1"/>
        <v>-7345</v>
      </c>
      <c r="K10" s="17">
        <v>46873</v>
      </c>
      <c r="L10" s="19">
        <v>-11352</v>
      </c>
      <c r="M10" s="20">
        <f t="shared" si="2"/>
        <v>-19.49677973379133</v>
      </c>
      <c r="N10" s="17">
        <v>42829</v>
      </c>
      <c r="O10" s="18">
        <f t="shared" si="3"/>
        <v>-15396</v>
      </c>
      <c r="P10" s="17">
        <v>38945</v>
      </c>
      <c r="Q10" s="18">
        <f t="shared" si="4"/>
        <v>-19280</v>
      </c>
      <c r="R10" s="17">
        <v>35204</v>
      </c>
      <c r="S10" s="19">
        <v>-23021</v>
      </c>
      <c r="T10" s="46">
        <f t="shared" si="5"/>
        <v>-39.53799914126234</v>
      </c>
    </row>
    <row r="11" spans="1:20" s="1" customFormat="1" ht="13.5">
      <c r="A11" s="13" t="s">
        <v>36</v>
      </c>
      <c r="B11" s="14" t="s">
        <v>37</v>
      </c>
      <c r="C11" s="15">
        <v>5</v>
      </c>
      <c r="D11" s="16" t="s">
        <v>23</v>
      </c>
      <c r="E11" s="16" t="s">
        <v>22</v>
      </c>
      <c r="F11" s="17">
        <v>93352</v>
      </c>
      <c r="G11" s="17">
        <v>87723</v>
      </c>
      <c r="H11" s="18">
        <f t="shared" si="0"/>
        <v>-5629</v>
      </c>
      <c r="I11" s="17">
        <v>81828</v>
      </c>
      <c r="J11" s="18">
        <f t="shared" si="1"/>
        <v>-11524</v>
      </c>
      <c r="K11" s="17">
        <v>75595</v>
      </c>
      <c r="L11" s="19">
        <v>-17757</v>
      </c>
      <c r="M11" s="20">
        <f t="shared" si="2"/>
        <v>-19.021552832290684</v>
      </c>
      <c r="N11" s="17">
        <v>69406</v>
      </c>
      <c r="O11" s="18">
        <f t="shared" si="3"/>
        <v>-23946</v>
      </c>
      <c r="P11" s="17">
        <v>63508</v>
      </c>
      <c r="Q11" s="18">
        <f t="shared" si="4"/>
        <v>-29844</v>
      </c>
      <c r="R11" s="17">
        <v>57798</v>
      </c>
      <c r="S11" s="19">
        <v>-35554</v>
      </c>
      <c r="T11" s="46">
        <f t="shared" si="5"/>
        <v>-38.08595423772388</v>
      </c>
    </row>
    <row r="12" spans="1:20" s="1" customFormat="1" ht="13.5">
      <c r="A12" s="47" t="s">
        <v>38</v>
      </c>
      <c r="B12" s="49" t="s">
        <v>39</v>
      </c>
      <c r="C12" s="15">
        <v>5</v>
      </c>
      <c r="D12" s="51" t="s">
        <v>23</v>
      </c>
      <c r="E12" s="51" t="s">
        <v>22</v>
      </c>
      <c r="F12" s="50">
        <v>63588</v>
      </c>
      <c r="G12" s="50">
        <v>59803</v>
      </c>
      <c r="H12" s="18">
        <f t="shared" si="0"/>
        <v>-3785</v>
      </c>
      <c r="I12" s="50">
        <v>55998</v>
      </c>
      <c r="J12" s="18">
        <f t="shared" si="1"/>
        <v>-7590</v>
      </c>
      <c r="K12" s="50">
        <v>51903</v>
      </c>
      <c r="L12" s="19">
        <v>-11685</v>
      </c>
      <c r="M12" s="20">
        <f t="shared" si="2"/>
        <v>-18.37610869975467</v>
      </c>
      <c r="N12" s="50">
        <v>47690</v>
      </c>
      <c r="O12" s="18">
        <f t="shared" si="3"/>
        <v>-15898</v>
      </c>
      <c r="P12" s="50">
        <v>43540</v>
      </c>
      <c r="Q12" s="18">
        <f t="shared" si="4"/>
        <v>-20048</v>
      </c>
      <c r="R12" s="50">
        <v>39575</v>
      </c>
      <c r="S12" s="19">
        <v>-24013</v>
      </c>
      <c r="T12" s="46">
        <f t="shared" si="5"/>
        <v>-37.76341448071963</v>
      </c>
    </row>
    <row r="13" spans="1:20" s="1" customFormat="1" ht="13.5">
      <c r="A13" s="13" t="s">
        <v>40</v>
      </c>
      <c r="B13" s="14" t="s">
        <v>41</v>
      </c>
      <c r="C13" s="15">
        <v>5</v>
      </c>
      <c r="D13" s="16" t="s">
        <v>23</v>
      </c>
      <c r="E13" s="16" t="s">
        <v>22</v>
      </c>
      <c r="F13" s="17">
        <v>80297</v>
      </c>
      <c r="G13" s="17">
        <v>75752</v>
      </c>
      <c r="H13" s="18">
        <f t="shared" si="0"/>
        <v>-4545</v>
      </c>
      <c r="I13" s="17">
        <v>71024</v>
      </c>
      <c r="J13" s="18">
        <f t="shared" si="1"/>
        <v>-9273</v>
      </c>
      <c r="K13" s="17">
        <v>65883</v>
      </c>
      <c r="L13" s="19">
        <v>-14414</v>
      </c>
      <c r="M13" s="20">
        <f t="shared" si="2"/>
        <v>-17.950857441747512</v>
      </c>
      <c r="N13" s="17">
        <v>60624</v>
      </c>
      <c r="O13" s="18">
        <f t="shared" si="3"/>
        <v>-19673</v>
      </c>
      <c r="P13" s="17">
        <v>55454</v>
      </c>
      <c r="Q13" s="18">
        <f t="shared" si="4"/>
        <v>-24843</v>
      </c>
      <c r="R13" s="17">
        <v>50429</v>
      </c>
      <c r="S13" s="19">
        <v>-29868</v>
      </c>
      <c r="T13" s="46">
        <f t="shared" si="5"/>
        <v>-37.19690648467564</v>
      </c>
    </row>
    <row r="14" spans="1:20" s="1" customFormat="1" ht="13.5">
      <c r="A14" s="13" t="s">
        <v>42</v>
      </c>
      <c r="B14" s="14" t="s">
        <v>43</v>
      </c>
      <c r="C14" s="15">
        <v>5</v>
      </c>
      <c r="D14" s="16" t="s">
        <v>23</v>
      </c>
      <c r="E14" s="16" t="s">
        <v>22</v>
      </c>
      <c r="F14" s="17">
        <v>50162</v>
      </c>
      <c r="G14" s="17">
        <v>47390</v>
      </c>
      <c r="H14" s="18">
        <f t="shared" si="0"/>
        <v>-2772</v>
      </c>
      <c r="I14" s="17">
        <v>44532</v>
      </c>
      <c r="J14" s="18">
        <f t="shared" si="1"/>
        <v>-5630</v>
      </c>
      <c r="K14" s="17">
        <v>41462</v>
      </c>
      <c r="L14" s="19">
        <v>-8700</v>
      </c>
      <c r="M14" s="20">
        <f t="shared" si="2"/>
        <v>-17.343806068338584</v>
      </c>
      <c r="N14" s="17">
        <v>38298</v>
      </c>
      <c r="O14" s="18">
        <f t="shared" si="3"/>
        <v>-11864</v>
      </c>
      <c r="P14" s="17">
        <v>35106</v>
      </c>
      <c r="Q14" s="18">
        <f t="shared" si="4"/>
        <v>-15056</v>
      </c>
      <c r="R14" s="17">
        <v>31875</v>
      </c>
      <c r="S14" s="19">
        <v>-18287</v>
      </c>
      <c r="T14" s="46">
        <f t="shared" si="5"/>
        <v>-36.45588293927675</v>
      </c>
    </row>
    <row r="15" spans="1:20" s="1" customFormat="1" ht="13.5">
      <c r="A15" s="13" t="s">
        <v>44</v>
      </c>
      <c r="B15" s="14" t="s">
        <v>45</v>
      </c>
      <c r="C15" s="15">
        <v>5</v>
      </c>
      <c r="D15" s="16" t="s">
        <v>23</v>
      </c>
      <c r="E15" s="16" t="s">
        <v>22</v>
      </c>
      <c r="F15" s="17">
        <v>82504</v>
      </c>
      <c r="G15" s="17">
        <v>78103</v>
      </c>
      <c r="H15" s="18">
        <f t="shared" si="0"/>
        <v>-4401</v>
      </c>
      <c r="I15" s="17">
        <v>73395</v>
      </c>
      <c r="J15" s="18">
        <f t="shared" si="1"/>
        <v>-9109</v>
      </c>
      <c r="K15" s="17">
        <v>68241</v>
      </c>
      <c r="L15" s="19">
        <v>-14263</v>
      </c>
      <c r="M15" s="20">
        <f t="shared" si="2"/>
        <v>-17.2876466595559</v>
      </c>
      <c r="N15" s="17">
        <v>62950</v>
      </c>
      <c r="O15" s="18">
        <f t="shared" si="3"/>
        <v>-19554</v>
      </c>
      <c r="P15" s="17">
        <v>57770</v>
      </c>
      <c r="Q15" s="18">
        <f t="shared" si="4"/>
        <v>-24734</v>
      </c>
      <c r="R15" s="17">
        <v>52884</v>
      </c>
      <c r="S15" s="19">
        <v>-29620</v>
      </c>
      <c r="T15" s="46">
        <f t="shared" si="5"/>
        <v>-35.901289634441966</v>
      </c>
    </row>
    <row r="16" spans="1:20" s="1" customFormat="1" ht="13.5">
      <c r="A16" s="13" t="s">
        <v>46</v>
      </c>
      <c r="B16" s="14" t="s">
        <v>47</v>
      </c>
      <c r="C16" s="15">
        <v>5</v>
      </c>
      <c r="D16" s="16" t="s">
        <v>23</v>
      </c>
      <c r="E16" s="16" t="s">
        <v>22</v>
      </c>
      <c r="F16" s="17">
        <v>75020</v>
      </c>
      <c r="G16" s="17">
        <v>70725</v>
      </c>
      <c r="H16" s="18">
        <f t="shared" si="0"/>
        <v>-4295</v>
      </c>
      <c r="I16" s="17">
        <v>66422</v>
      </c>
      <c r="J16" s="18">
        <f t="shared" si="1"/>
        <v>-8598</v>
      </c>
      <c r="K16" s="17">
        <v>61851</v>
      </c>
      <c r="L16" s="19">
        <v>-13169</v>
      </c>
      <c r="M16" s="20">
        <f t="shared" si="2"/>
        <v>-17.553985603838974</v>
      </c>
      <c r="N16" s="17">
        <v>57282</v>
      </c>
      <c r="O16" s="18">
        <f t="shared" si="3"/>
        <v>-17738</v>
      </c>
      <c r="P16" s="17">
        <v>52831</v>
      </c>
      <c r="Q16" s="18">
        <f t="shared" si="4"/>
        <v>-22189</v>
      </c>
      <c r="R16" s="17">
        <v>48393</v>
      </c>
      <c r="S16" s="19">
        <v>-26627</v>
      </c>
      <c r="T16" s="46">
        <f t="shared" si="5"/>
        <v>-35.493201812849904</v>
      </c>
    </row>
    <row r="17" spans="1:20" s="1" customFormat="1" ht="13.5">
      <c r="A17" s="13" t="s">
        <v>48</v>
      </c>
      <c r="B17" s="14" t="s">
        <v>49</v>
      </c>
      <c r="C17" s="15">
        <v>5</v>
      </c>
      <c r="D17" s="16" t="s">
        <v>23</v>
      </c>
      <c r="E17" s="16" t="s">
        <v>22</v>
      </c>
      <c r="F17" s="17">
        <v>57744</v>
      </c>
      <c r="G17" s="17">
        <v>54640</v>
      </c>
      <c r="H17" s="18">
        <f t="shared" si="0"/>
        <v>-3104</v>
      </c>
      <c r="I17" s="17">
        <v>51369</v>
      </c>
      <c r="J17" s="18">
        <f t="shared" si="1"/>
        <v>-6375</v>
      </c>
      <c r="K17" s="17">
        <v>47882</v>
      </c>
      <c r="L17" s="19">
        <v>-9862</v>
      </c>
      <c r="M17" s="20">
        <f t="shared" si="2"/>
        <v>-17.078830701025215</v>
      </c>
      <c r="N17" s="17">
        <v>44385</v>
      </c>
      <c r="O17" s="18">
        <f t="shared" si="3"/>
        <v>-13359</v>
      </c>
      <c r="P17" s="17">
        <v>40937</v>
      </c>
      <c r="Q17" s="18">
        <f t="shared" si="4"/>
        <v>-16807</v>
      </c>
      <c r="R17" s="17">
        <v>37503</v>
      </c>
      <c r="S17" s="19">
        <v>-20241</v>
      </c>
      <c r="T17" s="46">
        <f t="shared" si="5"/>
        <v>-35.05299251870324</v>
      </c>
    </row>
    <row r="18" spans="1:20" s="1" customFormat="1" ht="13.5">
      <c r="A18" s="13" t="s">
        <v>50</v>
      </c>
      <c r="B18" s="14" t="s">
        <v>51</v>
      </c>
      <c r="C18" s="15">
        <v>5</v>
      </c>
      <c r="D18" s="16" t="s">
        <v>23</v>
      </c>
      <c r="E18" s="16" t="s">
        <v>22</v>
      </c>
      <c r="F18" s="17">
        <v>62858</v>
      </c>
      <c r="G18" s="17">
        <v>59822</v>
      </c>
      <c r="H18" s="18">
        <f t="shared" si="0"/>
        <v>-3036</v>
      </c>
      <c r="I18" s="17">
        <v>56378</v>
      </c>
      <c r="J18" s="18">
        <f t="shared" si="1"/>
        <v>-6480</v>
      </c>
      <c r="K18" s="17">
        <v>52536</v>
      </c>
      <c r="L18" s="19">
        <v>-10322</v>
      </c>
      <c r="M18" s="20">
        <f t="shared" si="2"/>
        <v>-16.421139711731204</v>
      </c>
      <c r="N18" s="17">
        <v>48589</v>
      </c>
      <c r="O18" s="18">
        <f t="shared" si="3"/>
        <v>-14269</v>
      </c>
      <c r="P18" s="17">
        <v>44683</v>
      </c>
      <c r="Q18" s="18">
        <f t="shared" si="4"/>
        <v>-18175</v>
      </c>
      <c r="R18" s="17">
        <v>40949</v>
      </c>
      <c r="S18" s="19">
        <v>-21909</v>
      </c>
      <c r="T18" s="46">
        <f t="shared" si="5"/>
        <v>-34.85475198065481</v>
      </c>
    </row>
    <row r="19" spans="1:20" s="1" customFormat="1" ht="13.5">
      <c r="A19" s="13" t="s">
        <v>52</v>
      </c>
      <c r="B19" s="14" t="s">
        <v>53</v>
      </c>
      <c r="C19" s="15">
        <v>5</v>
      </c>
      <c r="D19" s="16" t="s">
        <v>23</v>
      </c>
      <c r="E19" s="16" t="s">
        <v>22</v>
      </c>
      <c r="F19" s="17">
        <v>54495</v>
      </c>
      <c r="G19" s="17">
        <v>51800</v>
      </c>
      <c r="H19" s="18">
        <f t="shared" si="0"/>
        <v>-2695</v>
      </c>
      <c r="I19" s="17">
        <v>48859</v>
      </c>
      <c r="J19" s="18">
        <f t="shared" si="1"/>
        <v>-5636</v>
      </c>
      <c r="K19" s="17">
        <v>45635</v>
      </c>
      <c r="L19" s="19">
        <v>-8860</v>
      </c>
      <c r="M19" s="20">
        <f t="shared" si="2"/>
        <v>-16.258372327736488</v>
      </c>
      <c r="N19" s="17">
        <v>42386</v>
      </c>
      <c r="O19" s="18">
        <f t="shared" si="3"/>
        <v>-12109</v>
      </c>
      <c r="P19" s="17">
        <v>39172</v>
      </c>
      <c r="Q19" s="18">
        <f t="shared" si="4"/>
        <v>-15323</v>
      </c>
      <c r="R19" s="17">
        <v>35875</v>
      </c>
      <c r="S19" s="19">
        <v>-18620</v>
      </c>
      <c r="T19" s="46">
        <f t="shared" si="5"/>
        <v>-34.168272318561336</v>
      </c>
    </row>
    <row r="20" spans="1:20" s="1" customFormat="1" ht="13.5">
      <c r="A20" s="13" t="s">
        <v>54</v>
      </c>
      <c r="B20" s="14" t="s">
        <v>55</v>
      </c>
      <c r="C20" s="15">
        <v>5</v>
      </c>
      <c r="D20" s="16" t="s">
        <v>23</v>
      </c>
      <c r="E20" s="16" t="s">
        <v>22</v>
      </c>
      <c r="F20" s="17">
        <v>52368</v>
      </c>
      <c r="G20" s="17">
        <v>49726</v>
      </c>
      <c r="H20" s="18">
        <f t="shared" si="0"/>
        <v>-2642</v>
      </c>
      <c r="I20" s="17">
        <v>46963</v>
      </c>
      <c r="J20" s="18">
        <f t="shared" si="1"/>
        <v>-5405</v>
      </c>
      <c r="K20" s="17">
        <v>43935</v>
      </c>
      <c r="L20" s="19">
        <v>-8433</v>
      </c>
      <c r="M20" s="20">
        <f t="shared" si="2"/>
        <v>-16.10334555453712</v>
      </c>
      <c r="N20" s="17">
        <v>40811</v>
      </c>
      <c r="O20" s="18">
        <f t="shared" si="3"/>
        <v>-11557</v>
      </c>
      <c r="P20" s="17">
        <v>37722</v>
      </c>
      <c r="Q20" s="18">
        <f t="shared" si="4"/>
        <v>-14646</v>
      </c>
      <c r="R20" s="17">
        <v>34665</v>
      </c>
      <c r="S20" s="19">
        <v>-17703</v>
      </c>
      <c r="T20" s="46">
        <f t="shared" si="5"/>
        <v>-33.80499541704858</v>
      </c>
    </row>
    <row r="21" spans="1:20" s="1" customFormat="1" ht="13.5">
      <c r="A21" s="13" t="s">
        <v>56</v>
      </c>
      <c r="B21" s="14" t="s">
        <v>57</v>
      </c>
      <c r="C21" s="15">
        <v>5</v>
      </c>
      <c r="D21" s="16" t="s">
        <v>23</v>
      </c>
      <c r="E21" s="16" t="s">
        <v>22</v>
      </c>
      <c r="F21" s="17">
        <v>64052</v>
      </c>
      <c r="G21" s="17">
        <v>60890</v>
      </c>
      <c r="H21" s="18">
        <f t="shared" si="0"/>
        <v>-3162</v>
      </c>
      <c r="I21" s="17">
        <v>57709</v>
      </c>
      <c r="J21" s="18">
        <f t="shared" si="1"/>
        <v>-6343</v>
      </c>
      <c r="K21" s="17">
        <v>54223</v>
      </c>
      <c r="L21" s="19">
        <v>-9829</v>
      </c>
      <c r="M21" s="20">
        <f t="shared" si="2"/>
        <v>-15.345344407668767</v>
      </c>
      <c r="N21" s="17">
        <v>50513</v>
      </c>
      <c r="O21" s="18">
        <f t="shared" si="3"/>
        <v>-13539</v>
      </c>
      <c r="P21" s="17">
        <v>46720</v>
      </c>
      <c r="Q21" s="18">
        <f t="shared" si="4"/>
        <v>-17332</v>
      </c>
      <c r="R21" s="17">
        <v>42909</v>
      </c>
      <c r="S21" s="19">
        <v>-21143</v>
      </c>
      <c r="T21" s="46">
        <f t="shared" si="5"/>
        <v>-33.00911759195653</v>
      </c>
    </row>
    <row r="22" spans="1:20" s="1" customFormat="1" ht="13.5">
      <c r="A22" s="13" t="s">
        <v>58</v>
      </c>
      <c r="B22" s="14" t="s">
        <v>59</v>
      </c>
      <c r="C22" s="15">
        <v>5</v>
      </c>
      <c r="D22" s="16" t="s">
        <v>23</v>
      </c>
      <c r="E22" s="16" t="s">
        <v>22</v>
      </c>
      <c r="F22" s="17">
        <v>50030</v>
      </c>
      <c r="G22" s="17">
        <v>47515</v>
      </c>
      <c r="H22" s="18">
        <f t="shared" si="0"/>
        <v>-2515</v>
      </c>
      <c r="I22" s="17">
        <v>44909</v>
      </c>
      <c r="J22" s="18">
        <f t="shared" si="1"/>
        <v>-5121</v>
      </c>
      <c r="K22" s="17">
        <v>42113</v>
      </c>
      <c r="L22" s="19">
        <v>-7917</v>
      </c>
      <c r="M22" s="20">
        <f t="shared" si="2"/>
        <v>-15.824505296821906</v>
      </c>
      <c r="N22" s="17">
        <v>39332</v>
      </c>
      <c r="O22" s="18">
        <f t="shared" si="3"/>
        <v>-10698</v>
      </c>
      <c r="P22" s="17">
        <v>36602</v>
      </c>
      <c r="Q22" s="18">
        <f t="shared" si="4"/>
        <v>-13428</v>
      </c>
      <c r="R22" s="17">
        <v>33785</v>
      </c>
      <c r="S22" s="19">
        <v>-16245</v>
      </c>
      <c r="T22" s="46">
        <f t="shared" si="5"/>
        <v>-32.47051768938637</v>
      </c>
    </row>
    <row r="23" spans="1:20" s="1" customFormat="1" ht="13.5">
      <c r="A23" s="13" t="s">
        <v>60</v>
      </c>
      <c r="B23" s="14" t="s">
        <v>61</v>
      </c>
      <c r="C23" s="15">
        <v>5</v>
      </c>
      <c r="D23" s="16" t="s">
        <v>23</v>
      </c>
      <c r="E23" s="16" t="s">
        <v>22</v>
      </c>
      <c r="F23" s="17">
        <v>74165</v>
      </c>
      <c r="G23" s="17">
        <v>70507</v>
      </c>
      <c r="H23" s="18">
        <f t="shared" si="0"/>
        <v>-3658</v>
      </c>
      <c r="I23" s="17">
        <v>66744</v>
      </c>
      <c r="J23" s="18">
        <f t="shared" si="1"/>
        <v>-7421</v>
      </c>
      <c r="K23" s="17">
        <v>62672</v>
      </c>
      <c r="L23" s="19">
        <v>-11493</v>
      </c>
      <c r="M23" s="20">
        <f t="shared" si="2"/>
        <v>-15.496528011865434</v>
      </c>
      <c r="N23" s="17">
        <v>58481</v>
      </c>
      <c r="O23" s="18">
        <f t="shared" si="3"/>
        <v>-15684</v>
      </c>
      <c r="P23" s="17">
        <v>54374</v>
      </c>
      <c r="Q23" s="18">
        <f t="shared" si="4"/>
        <v>-19791</v>
      </c>
      <c r="R23" s="17">
        <v>50309</v>
      </c>
      <c r="S23" s="19">
        <v>-23856</v>
      </c>
      <c r="T23" s="46">
        <f t="shared" si="5"/>
        <v>-32.16611609249646</v>
      </c>
    </row>
    <row r="24" spans="1:20" s="1" customFormat="1" ht="13.5">
      <c r="A24" s="13" t="s">
        <v>62</v>
      </c>
      <c r="B24" s="14" t="s">
        <v>63</v>
      </c>
      <c r="C24" s="15">
        <v>5</v>
      </c>
      <c r="D24" s="16" t="s">
        <v>23</v>
      </c>
      <c r="E24" s="16" t="s">
        <v>22</v>
      </c>
      <c r="F24" s="17">
        <v>61871</v>
      </c>
      <c r="G24" s="17">
        <v>59071</v>
      </c>
      <c r="H24" s="18">
        <f t="shared" si="0"/>
        <v>-2800</v>
      </c>
      <c r="I24" s="17">
        <v>55964</v>
      </c>
      <c r="J24" s="18">
        <f t="shared" si="1"/>
        <v>-5907</v>
      </c>
      <c r="K24" s="17">
        <v>52623</v>
      </c>
      <c r="L24" s="19">
        <v>-9248</v>
      </c>
      <c r="M24" s="20">
        <f t="shared" si="2"/>
        <v>-14.947228911768034</v>
      </c>
      <c r="N24" s="17">
        <v>49187</v>
      </c>
      <c r="O24" s="18">
        <f t="shared" si="3"/>
        <v>-12684</v>
      </c>
      <c r="P24" s="17">
        <v>45780</v>
      </c>
      <c r="Q24" s="18">
        <f t="shared" si="4"/>
        <v>-16091</v>
      </c>
      <c r="R24" s="17">
        <v>42310</v>
      </c>
      <c r="S24" s="19">
        <v>-19561</v>
      </c>
      <c r="T24" s="46">
        <f t="shared" si="5"/>
        <v>-31.615781222220424</v>
      </c>
    </row>
    <row r="25" spans="1:20" s="1" customFormat="1" ht="13.5">
      <c r="A25" s="13" t="s">
        <v>64</v>
      </c>
      <c r="B25" s="14" t="s">
        <v>65</v>
      </c>
      <c r="C25" s="15">
        <v>5</v>
      </c>
      <c r="D25" s="16" t="s">
        <v>23</v>
      </c>
      <c r="E25" s="16" t="s">
        <v>22</v>
      </c>
      <c r="F25" s="17">
        <v>87332</v>
      </c>
      <c r="G25" s="17">
        <v>83310</v>
      </c>
      <c r="H25" s="18">
        <f t="shared" si="0"/>
        <v>-4022</v>
      </c>
      <c r="I25" s="17">
        <v>79054</v>
      </c>
      <c r="J25" s="18">
        <f t="shared" si="1"/>
        <v>-8278</v>
      </c>
      <c r="K25" s="17">
        <v>74453</v>
      </c>
      <c r="L25" s="19">
        <v>-12879</v>
      </c>
      <c r="M25" s="20">
        <f t="shared" si="2"/>
        <v>-14.74717171254523</v>
      </c>
      <c r="N25" s="17">
        <v>69705</v>
      </c>
      <c r="O25" s="18">
        <f t="shared" si="3"/>
        <v>-17627</v>
      </c>
      <c r="P25" s="17">
        <v>64923</v>
      </c>
      <c r="Q25" s="18">
        <f t="shared" si="4"/>
        <v>-22409</v>
      </c>
      <c r="R25" s="17">
        <v>59866</v>
      </c>
      <c r="S25" s="19">
        <v>-27466</v>
      </c>
      <c r="T25" s="46">
        <f t="shared" si="5"/>
        <v>-31.450098474785875</v>
      </c>
    </row>
    <row r="26" spans="1:20" s="1" customFormat="1" ht="13.5">
      <c r="A26" s="13" t="s">
        <v>66</v>
      </c>
      <c r="B26" s="14" t="s">
        <v>67</v>
      </c>
      <c r="C26" s="15">
        <v>5</v>
      </c>
      <c r="D26" s="16" t="s">
        <v>23</v>
      </c>
      <c r="E26" s="16" t="s">
        <v>22</v>
      </c>
      <c r="F26" s="17">
        <v>94291</v>
      </c>
      <c r="G26" s="17">
        <v>90050</v>
      </c>
      <c r="H26" s="18">
        <f t="shared" si="0"/>
        <v>-4241</v>
      </c>
      <c r="I26" s="17">
        <v>85608</v>
      </c>
      <c r="J26" s="18">
        <f t="shared" si="1"/>
        <v>-8683</v>
      </c>
      <c r="K26" s="17">
        <v>80693</v>
      </c>
      <c r="L26" s="19">
        <v>-13598</v>
      </c>
      <c r="M26" s="20">
        <f t="shared" si="2"/>
        <v>-14.42131274458856</v>
      </c>
      <c r="N26" s="17">
        <v>75573</v>
      </c>
      <c r="O26" s="18">
        <f t="shared" si="3"/>
        <v>-18718</v>
      </c>
      <c r="P26" s="17">
        <v>70398</v>
      </c>
      <c r="Q26" s="18">
        <f t="shared" si="4"/>
        <v>-23893</v>
      </c>
      <c r="R26" s="17">
        <v>65213</v>
      </c>
      <c r="S26" s="19">
        <v>-29078</v>
      </c>
      <c r="T26" s="46">
        <f t="shared" si="5"/>
        <v>-30.83857420114327</v>
      </c>
    </row>
    <row r="27" spans="1:20" s="1" customFormat="1" ht="13.5">
      <c r="A27" s="13" t="s">
        <v>68</v>
      </c>
      <c r="B27" s="14" t="s">
        <v>69</v>
      </c>
      <c r="C27" s="15">
        <v>5</v>
      </c>
      <c r="D27" s="16" t="s">
        <v>23</v>
      </c>
      <c r="E27" s="16" t="s">
        <v>22</v>
      </c>
      <c r="F27" s="17">
        <v>63046</v>
      </c>
      <c r="G27" s="17">
        <v>60032</v>
      </c>
      <c r="H27" s="18">
        <f t="shared" si="0"/>
        <v>-3014</v>
      </c>
      <c r="I27" s="17">
        <v>56893</v>
      </c>
      <c r="J27" s="18">
        <f t="shared" si="1"/>
        <v>-6153</v>
      </c>
      <c r="K27" s="17">
        <v>53563</v>
      </c>
      <c r="L27" s="19">
        <v>-9483</v>
      </c>
      <c r="M27" s="20">
        <f t="shared" si="2"/>
        <v>-15.041398344066238</v>
      </c>
      <c r="N27" s="17">
        <v>50164</v>
      </c>
      <c r="O27" s="18">
        <f t="shared" si="3"/>
        <v>-12882</v>
      </c>
      <c r="P27" s="17">
        <v>46871</v>
      </c>
      <c r="Q27" s="18">
        <f t="shared" si="4"/>
        <v>-16175</v>
      </c>
      <c r="R27" s="17">
        <v>43625</v>
      </c>
      <c r="S27" s="19">
        <v>-19421</v>
      </c>
      <c r="T27" s="46">
        <f t="shared" si="5"/>
        <v>-30.804491958252704</v>
      </c>
    </row>
    <row r="28" spans="1:20" s="1" customFormat="1" ht="13.5">
      <c r="A28" s="13" t="s">
        <v>70</v>
      </c>
      <c r="B28" s="14" t="s">
        <v>71</v>
      </c>
      <c r="C28" s="15">
        <v>5</v>
      </c>
      <c r="D28" s="16" t="s">
        <v>23</v>
      </c>
      <c r="E28" s="16" t="s">
        <v>22</v>
      </c>
      <c r="F28" s="17">
        <v>57266</v>
      </c>
      <c r="G28" s="17">
        <v>54892</v>
      </c>
      <c r="H28" s="18">
        <f t="shared" si="0"/>
        <v>-2374</v>
      </c>
      <c r="I28" s="17">
        <v>52269</v>
      </c>
      <c r="J28" s="18">
        <f t="shared" si="1"/>
        <v>-4997</v>
      </c>
      <c r="K28" s="17">
        <v>49277</v>
      </c>
      <c r="L28" s="19">
        <v>-7989</v>
      </c>
      <c r="M28" s="20">
        <f t="shared" si="2"/>
        <v>-13.95068627108581</v>
      </c>
      <c r="N28" s="17">
        <v>46135</v>
      </c>
      <c r="O28" s="18">
        <f t="shared" si="3"/>
        <v>-11131</v>
      </c>
      <c r="P28" s="17">
        <v>42945</v>
      </c>
      <c r="Q28" s="18">
        <f t="shared" si="4"/>
        <v>-14321</v>
      </c>
      <c r="R28" s="17">
        <v>39720</v>
      </c>
      <c r="S28" s="19">
        <v>-17546</v>
      </c>
      <c r="T28" s="46">
        <f t="shared" si="5"/>
        <v>-30.639471937973667</v>
      </c>
    </row>
    <row r="29" spans="1:20" s="1" customFormat="1" ht="13.5">
      <c r="A29" s="13" t="s">
        <v>72</v>
      </c>
      <c r="B29" s="14" t="s">
        <v>73</v>
      </c>
      <c r="C29" s="15">
        <v>5</v>
      </c>
      <c r="D29" s="16" t="s">
        <v>23</v>
      </c>
      <c r="E29" s="16" t="s">
        <v>22</v>
      </c>
      <c r="F29" s="17">
        <v>89208</v>
      </c>
      <c r="G29" s="17">
        <v>85318</v>
      </c>
      <c r="H29" s="18">
        <f t="shared" si="0"/>
        <v>-3890</v>
      </c>
      <c r="I29" s="17">
        <v>80989</v>
      </c>
      <c r="J29" s="18">
        <f t="shared" si="1"/>
        <v>-8219</v>
      </c>
      <c r="K29" s="17">
        <v>76259</v>
      </c>
      <c r="L29" s="19">
        <v>-12949</v>
      </c>
      <c r="M29" s="20">
        <f t="shared" si="2"/>
        <v>-14.515514303649896</v>
      </c>
      <c r="N29" s="17">
        <v>71566</v>
      </c>
      <c r="O29" s="18">
        <f t="shared" si="3"/>
        <v>-17642</v>
      </c>
      <c r="P29" s="17">
        <v>66968</v>
      </c>
      <c r="Q29" s="18">
        <f t="shared" si="4"/>
        <v>-22240</v>
      </c>
      <c r="R29" s="17">
        <v>62237</v>
      </c>
      <c r="S29" s="19">
        <v>-26971</v>
      </c>
      <c r="T29" s="46">
        <f t="shared" si="5"/>
        <v>-30.233835530445702</v>
      </c>
    </row>
    <row r="30" spans="1:20" s="1" customFormat="1" ht="13.5">
      <c r="A30" s="13" t="s">
        <v>74</v>
      </c>
      <c r="B30" s="14" t="s">
        <v>75</v>
      </c>
      <c r="C30" s="15">
        <v>5</v>
      </c>
      <c r="D30" s="22" t="s">
        <v>23</v>
      </c>
      <c r="E30" s="22" t="s">
        <v>22</v>
      </c>
      <c r="F30" s="17">
        <v>93677</v>
      </c>
      <c r="G30" s="17">
        <v>90148</v>
      </c>
      <c r="H30" s="18">
        <f t="shared" si="0"/>
        <v>-3529</v>
      </c>
      <c r="I30" s="17">
        <v>86101</v>
      </c>
      <c r="J30" s="18">
        <f t="shared" si="1"/>
        <v>-7576</v>
      </c>
      <c r="K30" s="17">
        <v>81383</v>
      </c>
      <c r="L30" s="19">
        <v>-12294</v>
      </c>
      <c r="M30" s="20">
        <f t="shared" si="2"/>
        <v>-13.123819080457316</v>
      </c>
      <c r="N30" s="17">
        <v>76234</v>
      </c>
      <c r="O30" s="18">
        <f t="shared" si="3"/>
        <v>-17443</v>
      </c>
      <c r="P30" s="17">
        <v>70877</v>
      </c>
      <c r="Q30" s="18">
        <f t="shared" si="4"/>
        <v>-22800</v>
      </c>
      <c r="R30" s="17">
        <v>65370</v>
      </c>
      <c r="S30" s="19">
        <v>-28307</v>
      </c>
      <c r="T30" s="46">
        <f t="shared" si="5"/>
        <v>-30.217662820115933</v>
      </c>
    </row>
    <row r="31" spans="1:20" s="1" customFormat="1" ht="13.5">
      <c r="A31" s="47" t="s">
        <v>76</v>
      </c>
      <c r="B31" s="49" t="s">
        <v>77</v>
      </c>
      <c r="C31" s="15">
        <v>5</v>
      </c>
      <c r="D31" s="51" t="s">
        <v>23</v>
      </c>
      <c r="E31" s="51" t="s">
        <v>22</v>
      </c>
      <c r="F31" s="50">
        <v>73262</v>
      </c>
      <c r="G31" s="50">
        <v>69798</v>
      </c>
      <c r="H31" s="18">
        <f t="shared" si="0"/>
        <v>-3464</v>
      </c>
      <c r="I31" s="50">
        <v>66225</v>
      </c>
      <c r="J31" s="18">
        <f t="shared" si="1"/>
        <v>-7037</v>
      </c>
      <c r="K31" s="50">
        <v>62390</v>
      </c>
      <c r="L31" s="19">
        <v>-10872</v>
      </c>
      <c r="M31" s="20">
        <f t="shared" si="2"/>
        <v>-14.839889710900604</v>
      </c>
      <c r="N31" s="50">
        <v>58542</v>
      </c>
      <c r="O31" s="18">
        <f t="shared" si="3"/>
        <v>-14720</v>
      </c>
      <c r="P31" s="50">
        <v>54823</v>
      </c>
      <c r="Q31" s="18">
        <f t="shared" si="4"/>
        <v>-18439</v>
      </c>
      <c r="R31" s="50">
        <v>51132</v>
      </c>
      <c r="S31" s="19">
        <v>-22130</v>
      </c>
      <c r="T31" s="46">
        <f t="shared" si="5"/>
        <v>-30.20665556495864</v>
      </c>
    </row>
    <row r="32" spans="1:20" s="1" customFormat="1" ht="13.5">
      <c r="A32" s="13" t="s">
        <v>78</v>
      </c>
      <c r="B32" s="14" t="s">
        <v>79</v>
      </c>
      <c r="C32" s="15">
        <v>5</v>
      </c>
      <c r="D32" s="16" t="s">
        <v>23</v>
      </c>
      <c r="E32" s="16" t="s">
        <v>22</v>
      </c>
      <c r="F32" s="17">
        <v>82499</v>
      </c>
      <c r="G32" s="17">
        <v>78817</v>
      </c>
      <c r="H32" s="18">
        <f t="shared" si="0"/>
        <v>-3682</v>
      </c>
      <c r="I32" s="17">
        <v>74874</v>
      </c>
      <c r="J32" s="18">
        <f t="shared" si="1"/>
        <v>-7625</v>
      </c>
      <c r="K32" s="17">
        <v>70618</v>
      </c>
      <c r="L32" s="19">
        <v>-11881</v>
      </c>
      <c r="M32" s="20">
        <f t="shared" si="2"/>
        <v>-14.401386683474952</v>
      </c>
      <c r="N32" s="17">
        <v>66293</v>
      </c>
      <c r="O32" s="18">
        <f t="shared" si="3"/>
        <v>-16206</v>
      </c>
      <c r="P32" s="17">
        <v>61967</v>
      </c>
      <c r="Q32" s="18">
        <f t="shared" si="4"/>
        <v>-20532</v>
      </c>
      <c r="R32" s="17">
        <v>57605</v>
      </c>
      <c r="S32" s="19">
        <v>-24894</v>
      </c>
      <c r="T32" s="46">
        <f t="shared" si="5"/>
        <v>-30.17491121104498</v>
      </c>
    </row>
    <row r="33" spans="1:20" s="1" customFormat="1" ht="13.5">
      <c r="A33" s="13" t="s">
        <v>80</v>
      </c>
      <c r="B33" s="14" t="s">
        <v>81</v>
      </c>
      <c r="C33" s="15">
        <v>5</v>
      </c>
      <c r="D33" s="16" t="s">
        <v>23</v>
      </c>
      <c r="E33" s="16" t="s">
        <v>22</v>
      </c>
      <c r="F33" s="17">
        <v>53177</v>
      </c>
      <c r="G33" s="17">
        <v>50811</v>
      </c>
      <c r="H33" s="18">
        <f t="shared" si="0"/>
        <v>-2366</v>
      </c>
      <c r="I33" s="17">
        <v>48295</v>
      </c>
      <c r="J33" s="18">
        <f t="shared" si="1"/>
        <v>-4882</v>
      </c>
      <c r="K33" s="17">
        <v>45526</v>
      </c>
      <c r="L33" s="19">
        <v>-7651</v>
      </c>
      <c r="M33" s="20">
        <f t="shared" si="2"/>
        <v>-14.387799236512025</v>
      </c>
      <c r="N33" s="17">
        <v>42739</v>
      </c>
      <c r="O33" s="18">
        <f t="shared" si="3"/>
        <v>-10438</v>
      </c>
      <c r="P33" s="17">
        <v>39990</v>
      </c>
      <c r="Q33" s="18">
        <f t="shared" si="4"/>
        <v>-13187</v>
      </c>
      <c r="R33" s="17">
        <v>37208</v>
      </c>
      <c r="S33" s="19">
        <v>-15969</v>
      </c>
      <c r="T33" s="46">
        <f t="shared" si="5"/>
        <v>-30.02990014479944</v>
      </c>
    </row>
    <row r="34" spans="1:20" s="1" customFormat="1" ht="13.5">
      <c r="A34" s="13" t="s">
        <v>82</v>
      </c>
      <c r="B34" s="14" t="s">
        <v>83</v>
      </c>
      <c r="C34" s="15">
        <v>5</v>
      </c>
      <c r="D34" s="16" t="s">
        <v>23</v>
      </c>
      <c r="E34" s="16" t="s">
        <v>22</v>
      </c>
      <c r="F34" s="17">
        <v>59802</v>
      </c>
      <c r="G34" s="17">
        <v>57158</v>
      </c>
      <c r="H34" s="18">
        <f t="shared" si="0"/>
        <v>-2644</v>
      </c>
      <c r="I34" s="17">
        <v>54210</v>
      </c>
      <c r="J34" s="18">
        <f t="shared" si="1"/>
        <v>-5592</v>
      </c>
      <c r="K34" s="17">
        <v>51076</v>
      </c>
      <c r="L34" s="19">
        <v>-8726</v>
      </c>
      <c r="M34" s="20">
        <f t="shared" si="2"/>
        <v>-14.591485234607537</v>
      </c>
      <c r="N34" s="17">
        <v>48003</v>
      </c>
      <c r="O34" s="18">
        <f t="shared" si="3"/>
        <v>-11799</v>
      </c>
      <c r="P34" s="17">
        <v>44971</v>
      </c>
      <c r="Q34" s="18">
        <f t="shared" si="4"/>
        <v>-14831</v>
      </c>
      <c r="R34" s="17">
        <v>41859</v>
      </c>
      <c r="S34" s="19">
        <v>-17943</v>
      </c>
      <c r="T34" s="46">
        <f t="shared" si="5"/>
        <v>-30.004013243704225</v>
      </c>
    </row>
    <row r="35" spans="1:20" s="1" customFormat="1" ht="13.5">
      <c r="A35" s="13" t="s">
        <v>84</v>
      </c>
      <c r="B35" s="14" t="s">
        <v>85</v>
      </c>
      <c r="C35" s="15">
        <v>5</v>
      </c>
      <c r="D35" s="16" t="s">
        <v>23</v>
      </c>
      <c r="E35" s="16" t="s">
        <v>22</v>
      </c>
      <c r="F35" s="17">
        <v>50786</v>
      </c>
      <c r="G35" s="17">
        <v>48452</v>
      </c>
      <c r="H35" s="18">
        <f t="shared" si="0"/>
        <v>-2334</v>
      </c>
      <c r="I35" s="17">
        <v>45960</v>
      </c>
      <c r="J35" s="18">
        <f t="shared" si="1"/>
        <v>-4826</v>
      </c>
      <c r="K35" s="17">
        <v>43306</v>
      </c>
      <c r="L35" s="19">
        <v>-7480</v>
      </c>
      <c r="M35" s="20">
        <f t="shared" si="2"/>
        <v>-14.728468475564133</v>
      </c>
      <c r="N35" s="17">
        <v>40671</v>
      </c>
      <c r="O35" s="18">
        <f t="shared" si="3"/>
        <v>-10115</v>
      </c>
      <c r="P35" s="17">
        <v>38134</v>
      </c>
      <c r="Q35" s="18">
        <f t="shared" si="4"/>
        <v>-12652</v>
      </c>
      <c r="R35" s="17">
        <v>35605</v>
      </c>
      <c r="S35" s="19">
        <v>-15181</v>
      </c>
      <c r="T35" s="21">
        <f t="shared" si="5"/>
        <v>-29.892096246997202</v>
      </c>
    </row>
    <row r="36" spans="1:20" s="1" customFormat="1" ht="13.5">
      <c r="A36" s="13" t="s">
        <v>86</v>
      </c>
      <c r="B36" s="14" t="s">
        <v>87</v>
      </c>
      <c r="C36" s="15">
        <v>5</v>
      </c>
      <c r="D36" s="16" t="s">
        <v>23</v>
      </c>
      <c r="E36" s="16" t="s">
        <v>22</v>
      </c>
      <c r="F36" s="17">
        <v>74539</v>
      </c>
      <c r="G36" s="17">
        <v>71271</v>
      </c>
      <c r="H36" s="18">
        <f t="shared" si="0"/>
        <v>-3268</v>
      </c>
      <c r="I36" s="17">
        <v>67974</v>
      </c>
      <c r="J36" s="18">
        <f t="shared" si="1"/>
        <v>-6565</v>
      </c>
      <c r="K36" s="17">
        <v>64275</v>
      </c>
      <c r="L36" s="19">
        <v>-10264</v>
      </c>
      <c r="M36" s="20">
        <f t="shared" si="2"/>
        <v>-13.769972765934613</v>
      </c>
      <c r="N36" s="17">
        <v>60377</v>
      </c>
      <c r="O36" s="18">
        <f t="shared" si="3"/>
        <v>-14162</v>
      </c>
      <c r="P36" s="17">
        <v>56476</v>
      </c>
      <c r="Q36" s="18">
        <f t="shared" si="4"/>
        <v>-18063</v>
      </c>
      <c r="R36" s="17">
        <v>52568</v>
      </c>
      <c r="S36" s="19">
        <v>-21971</v>
      </c>
      <c r="T36" s="21">
        <f t="shared" si="5"/>
        <v>-29.475844859737855</v>
      </c>
    </row>
    <row r="37" spans="1:20" s="1" customFormat="1" ht="13.5">
      <c r="A37" s="13" t="s">
        <v>88</v>
      </c>
      <c r="B37" s="14" t="s">
        <v>89</v>
      </c>
      <c r="C37" s="15">
        <v>5</v>
      </c>
      <c r="D37" s="16" t="s">
        <v>23</v>
      </c>
      <c r="E37" s="16" t="s">
        <v>22</v>
      </c>
      <c r="F37" s="17">
        <v>59314</v>
      </c>
      <c r="G37" s="17">
        <v>56622</v>
      </c>
      <c r="H37" s="18">
        <f t="shared" si="0"/>
        <v>-2692</v>
      </c>
      <c r="I37" s="17">
        <v>53694</v>
      </c>
      <c r="J37" s="18">
        <f t="shared" si="1"/>
        <v>-5620</v>
      </c>
      <c r="K37" s="17">
        <v>50641</v>
      </c>
      <c r="L37" s="19">
        <v>-8673</v>
      </c>
      <c r="M37" s="20">
        <f t="shared" si="2"/>
        <v>-14.622180260983916</v>
      </c>
      <c r="N37" s="17">
        <v>47679</v>
      </c>
      <c r="O37" s="18">
        <f t="shared" si="3"/>
        <v>-11635</v>
      </c>
      <c r="P37" s="17">
        <v>44880</v>
      </c>
      <c r="Q37" s="18">
        <f t="shared" si="4"/>
        <v>-14434</v>
      </c>
      <c r="R37" s="17">
        <v>42015</v>
      </c>
      <c r="S37" s="19">
        <v>-17299</v>
      </c>
      <c r="T37" s="21">
        <f t="shared" si="5"/>
        <v>-29.165121219273697</v>
      </c>
    </row>
    <row r="38" spans="1:20" s="1" customFormat="1" ht="13.5">
      <c r="A38" s="13" t="s">
        <v>90</v>
      </c>
      <c r="B38" s="14" t="s">
        <v>91</v>
      </c>
      <c r="C38" s="15">
        <v>5</v>
      </c>
      <c r="D38" s="16" t="s">
        <v>23</v>
      </c>
      <c r="E38" s="16" t="s">
        <v>22</v>
      </c>
      <c r="F38" s="17">
        <v>67862</v>
      </c>
      <c r="G38" s="17">
        <v>65134</v>
      </c>
      <c r="H38" s="18">
        <f t="shared" si="0"/>
        <v>-2728</v>
      </c>
      <c r="I38" s="17">
        <v>62134</v>
      </c>
      <c r="J38" s="18">
        <f t="shared" si="1"/>
        <v>-5728</v>
      </c>
      <c r="K38" s="17">
        <v>58852</v>
      </c>
      <c r="L38" s="19">
        <v>-9010</v>
      </c>
      <c r="M38" s="20">
        <f t="shared" si="2"/>
        <v>-13.276944387138606</v>
      </c>
      <c r="N38" s="17">
        <v>55447</v>
      </c>
      <c r="O38" s="18">
        <f t="shared" si="3"/>
        <v>-12415</v>
      </c>
      <c r="P38" s="17">
        <v>51950</v>
      </c>
      <c r="Q38" s="18">
        <f t="shared" si="4"/>
        <v>-15912</v>
      </c>
      <c r="R38" s="17">
        <v>48276</v>
      </c>
      <c r="S38" s="19">
        <v>-19586</v>
      </c>
      <c r="T38" s="21">
        <f t="shared" si="5"/>
        <v>-28.861513070643362</v>
      </c>
    </row>
    <row r="39" spans="1:20" s="1" customFormat="1" ht="13.5">
      <c r="A39" s="13" t="s">
        <v>92</v>
      </c>
      <c r="B39" s="14" t="s">
        <v>93</v>
      </c>
      <c r="C39" s="15">
        <v>5</v>
      </c>
      <c r="D39" s="16" t="s">
        <v>23</v>
      </c>
      <c r="E39" s="16" t="s">
        <v>22</v>
      </c>
      <c r="F39" s="17">
        <v>50045</v>
      </c>
      <c r="G39" s="17">
        <v>48176</v>
      </c>
      <c r="H39" s="18">
        <f t="shared" si="0"/>
        <v>-1869</v>
      </c>
      <c r="I39" s="17">
        <v>46021</v>
      </c>
      <c r="J39" s="18">
        <f t="shared" si="1"/>
        <v>-4024</v>
      </c>
      <c r="K39" s="17">
        <v>43583</v>
      </c>
      <c r="L39" s="19">
        <v>-6462</v>
      </c>
      <c r="M39" s="20">
        <f t="shared" si="2"/>
        <v>-12.912378859026877</v>
      </c>
      <c r="N39" s="17">
        <v>41014</v>
      </c>
      <c r="O39" s="18">
        <f t="shared" si="3"/>
        <v>-9031</v>
      </c>
      <c r="P39" s="17">
        <v>38414</v>
      </c>
      <c r="Q39" s="18">
        <f t="shared" si="4"/>
        <v>-11631</v>
      </c>
      <c r="R39" s="17">
        <v>35775</v>
      </c>
      <c r="S39" s="19">
        <v>-14270</v>
      </c>
      <c r="T39" s="21">
        <f t="shared" si="5"/>
        <v>-28.514337096613048</v>
      </c>
    </row>
    <row r="40" spans="1:20" s="1" customFormat="1" ht="13.5">
      <c r="A40" s="13" t="s">
        <v>94</v>
      </c>
      <c r="B40" s="14" t="s">
        <v>95</v>
      </c>
      <c r="C40" s="15">
        <v>5</v>
      </c>
      <c r="D40" s="16" t="s">
        <v>23</v>
      </c>
      <c r="E40" s="16" t="s">
        <v>22</v>
      </c>
      <c r="F40" s="17">
        <v>94648</v>
      </c>
      <c r="G40" s="17">
        <v>90849</v>
      </c>
      <c r="H40" s="18">
        <f t="shared" si="0"/>
        <v>-3799</v>
      </c>
      <c r="I40" s="17">
        <v>86749</v>
      </c>
      <c r="J40" s="18">
        <f t="shared" si="1"/>
        <v>-7899</v>
      </c>
      <c r="K40" s="17">
        <v>82245</v>
      </c>
      <c r="L40" s="19">
        <v>-12403</v>
      </c>
      <c r="M40" s="20">
        <f t="shared" si="2"/>
        <v>-13.104344518637479</v>
      </c>
      <c r="N40" s="17">
        <v>77572</v>
      </c>
      <c r="O40" s="18">
        <f t="shared" si="3"/>
        <v>-17076</v>
      </c>
      <c r="P40" s="17">
        <v>72781</v>
      </c>
      <c r="Q40" s="18">
        <f t="shared" si="4"/>
        <v>-21867</v>
      </c>
      <c r="R40" s="17">
        <v>67886</v>
      </c>
      <c r="S40" s="19">
        <v>-26762</v>
      </c>
      <c r="T40" s="21">
        <f t="shared" si="5"/>
        <v>-28.275293719888428</v>
      </c>
    </row>
    <row r="41" spans="1:20" s="1" customFormat="1" ht="13.5">
      <c r="A41" s="13" t="s">
        <v>96</v>
      </c>
      <c r="B41" s="14" t="s">
        <v>97</v>
      </c>
      <c r="C41" s="15">
        <v>5</v>
      </c>
      <c r="D41" s="16" t="s">
        <v>23</v>
      </c>
      <c r="E41" s="16" t="s">
        <v>22</v>
      </c>
      <c r="F41" s="17">
        <v>61130</v>
      </c>
      <c r="G41" s="17">
        <v>58719</v>
      </c>
      <c r="H41" s="18">
        <f t="shared" si="0"/>
        <v>-2411</v>
      </c>
      <c r="I41" s="17">
        <v>56257</v>
      </c>
      <c r="J41" s="18">
        <f t="shared" si="1"/>
        <v>-4873</v>
      </c>
      <c r="K41" s="17">
        <v>53432</v>
      </c>
      <c r="L41" s="19">
        <v>-7698</v>
      </c>
      <c r="M41" s="20">
        <f t="shared" si="2"/>
        <v>-12.592834941927041</v>
      </c>
      <c r="N41" s="17">
        <v>50383</v>
      </c>
      <c r="O41" s="18">
        <f t="shared" si="3"/>
        <v>-10747</v>
      </c>
      <c r="P41" s="17">
        <v>47197</v>
      </c>
      <c r="Q41" s="18">
        <f t="shared" si="4"/>
        <v>-13933</v>
      </c>
      <c r="R41" s="17">
        <v>43861</v>
      </c>
      <c r="S41" s="19">
        <v>-17269</v>
      </c>
      <c r="T41" s="21">
        <f t="shared" si="5"/>
        <v>-28.249631931948304</v>
      </c>
    </row>
    <row r="42" spans="1:20" s="1" customFormat="1" ht="13.5">
      <c r="A42" s="13" t="s">
        <v>98</v>
      </c>
      <c r="B42" s="14" t="s">
        <v>99</v>
      </c>
      <c r="C42" s="15">
        <v>5</v>
      </c>
      <c r="D42" s="16" t="s">
        <v>23</v>
      </c>
      <c r="E42" s="16" t="s">
        <v>22</v>
      </c>
      <c r="F42" s="17">
        <v>57272</v>
      </c>
      <c r="G42" s="17">
        <v>55027</v>
      </c>
      <c r="H42" s="18">
        <f t="shared" si="0"/>
        <v>-2245</v>
      </c>
      <c r="I42" s="17">
        <v>52559</v>
      </c>
      <c r="J42" s="18">
        <f t="shared" si="1"/>
        <v>-4713</v>
      </c>
      <c r="K42" s="17">
        <v>49810</v>
      </c>
      <c r="L42" s="19">
        <v>-7462</v>
      </c>
      <c r="M42" s="20">
        <f t="shared" si="2"/>
        <v>-13.029054337197932</v>
      </c>
      <c r="N42" s="17">
        <v>46949</v>
      </c>
      <c r="O42" s="18">
        <f t="shared" si="3"/>
        <v>-10323</v>
      </c>
      <c r="P42" s="17">
        <v>44112</v>
      </c>
      <c r="Q42" s="18">
        <f t="shared" si="4"/>
        <v>-13160</v>
      </c>
      <c r="R42" s="17">
        <v>41273</v>
      </c>
      <c r="S42" s="19">
        <v>-15999</v>
      </c>
      <c r="T42" s="21">
        <f t="shared" si="5"/>
        <v>-27.93511663640173</v>
      </c>
    </row>
    <row r="43" spans="1:20" s="1" customFormat="1" ht="13.5">
      <c r="A43" s="13" t="s">
        <v>100</v>
      </c>
      <c r="B43" s="14" t="s">
        <v>101</v>
      </c>
      <c r="C43" s="15">
        <v>5</v>
      </c>
      <c r="D43" s="16" t="s">
        <v>23</v>
      </c>
      <c r="E43" s="16" t="s">
        <v>22</v>
      </c>
      <c r="F43" s="17">
        <v>63179</v>
      </c>
      <c r="G43" s="17">
        <v>60948</v>
      </c>
      <c r="H43" s="18">
        <f t="shared" si="0"/>
        <v>-2231</v>
      </c>
      <c r="I43" s="17">
        <v>58330</v>
      </c>
      <c r="J43" s="18">
        <f t="shared" si="1"/>
        <v>-4849</v>
      </c>
      <c r="K43" s="17">
        <v>55365</v>
      </c>
      <c r="L43" s="19">
        <v>-7814</v>
      </c>
      <c r="M43" s="20">
        <f t="shared" si="2"/>
        <v>-12.368033682077906</v>
      </c>
      <c r="N43" s="17">
        <v>52241</v>
      </c>
      <c r="O43" s="18">
        <f t="shared" si="3"/>
        <v>-10938</v>
      </c>
      <c r="P43" s="17">
        <v>49057</v>
      </c>
      <c r="Q43" s="18">
        <f t="shared" si="4"/>
        <v>-14122</v>
      </c>
      <c r="R43" s="17">
        <v>45689</v>
      </c>
      <c r="S43" s="19">
        <v>-17490</v>
      </c>
      <c r="T43" s="21">
        <f t="shared" si="5"/>
        <v>-27.683249180898716</v>
      </c>
    </row>
    <row r="44" spans="1:20" s="1" customFormat="1" ht="13.5">
      <c r="A44" s="13" t="s">
        <v>102</v>
      </c>
      <c r="B44" s="14" t="s">
        <v>103</v>
      </c>
      <c r="C44" s="15">
        <v>5</v>
      </c>
      <c r="D44" s="16" t="s">
        <v>23</v>
      </c>
      <c r="E44" s="16" t="s">
        <v>22</v>
      </c>
      <c r="F44" s="17">
        <v>60809</v>
      </c>
      <c r="G44" s="17">
        <v>58511</v>
      </c>
      <c r="H44" s="18">
        <f t="shared" si="0"/>
        <v>-2298</v>
      </c>
      <c r="I44" s="17">
        <v>55858</v>
      </c>
      <c r="J44" s="18">
        <f t="shared" si="1"/>
        <v>-4951</v>
      </c>
      <c r="K44" s="17">
        <v>52917</v>
      </c>
      <c r="L44" s="19">
        <v>-7892</v>
      </c>
      <c r="M44" s="20">
        <f t="shared" si="2"/>
        <v>-12.978342021740202</v>
      </c>
      <c r="N44" s="17">
        <v>49948</v>
      </c>
      <c r="O44" s="18">
        <f t="shared" si="3"/>
        <v>-10861</v>
      </c>
      <c r="P44" s="17">
        <v>47014</v>
      </c>
      <c r="Q44" s="18">
        <f t="shared" si="4"/>
        <v>-13795</v>
      </c>
      <c r="R44" s="17">
        <v>44094</v>
      </c>
      <c r="S44" s="19">
        <v>-16715</v>
      </c>
      <c r="T44" s="21">
        <f t="shared" si="5"/>
        <v>-27.487707411731815</v>
      </c>
    </row>
    <row r="45" spans="1:20" s="1" customFormat="1" ht="13.5">
      <c r="A45" s="13" t="s">
        <v>104</v>
      </c>
      <c r="B45" s="14" t="s">
        <v>105</v>
      </c>
      <c r="C45" s="15">
        <v>5</v>
      </c>
      <c r="D45" s="16" t="s">
        <v>23</v>
      </c>
      <c r="E45" s="16" t="s">
        <v>22</v>
      </c>
      <c r="F45" s="17">
        <v>59385</v>
      </c>
      <c r="G45" s="17">
        <v>56946</v>
      </c>
      <c r="H45" s="18">
        <f t="shared" si="0"/>
        <v>-2439</v>
      </c>
      <c r="I45" s="17">
        <v>54463</v>
      </c>
      <c r="J45" s="18">
        <f t="shared" si="1"/>
        <v>-4922</v>
      </c>
      <c r="K45" s="17">
        <v>51739</v>
      </c>
      <c r="L45" s="19">
        <v>-7646</v>
      </c>
      <c r="M45" s="20">
        <f t="shared" si="2"/>
        <v>-12.87530521175381</v>
      </c>
      <c r="N45" s="17">
        <v>48912</v>
      </c>
      <c r="O45" s="18">
        <f t="shared" si="3"/>
        <v>-10473</v>
      </c>
      <c r="P45" s="17">
        <v>46036</v>
      </c>
      <c r="Q45" s="18">
        <f t="shared" si="4"/>
        <v>-13349</v>
      </c>
      <c r="R45" s="17">
        <v>43080</v>
      </c>
      <c r="S45" s="19">
        <v>-16305</v>
      </c>
      <c r="T45" s="21">
        <f t="shared" si="5"/>
        <v>-27.45642839100783</v>
      </c>
    </row>
    <row r="46" spans="1:20" s="1" customFormat="1" ht="13.5">
      <c r="A46" s="13" t="s">
        <v>106</v>
      </c>
      <c r="B46" s="14" t="s">
        <v>107</v>
      </c>
      <c r="C46" s="15">
        <v>5</v>
      </c>
      <c r="D46" s="16" t="s">
        <v>23</v>
      </c>
      <c r="E46" s="16" t="s">
        <v>22</v>
      </c>
      <c r="F46" s="17">
        <v>72837</v>
      </c>
      <c r="G46" s="17">
        <v>70085</v>
      </c>
      <c r="H46" s="18">
        <f t="shared" si="0"/>
        <v>-2752</v>
      </c>
      <c r="I46" s="17">
        <v>67129</v>
      </c>
      <c r="J46" s="18">
        <f t="shared" si="1"/>
        <v>-5708</v>
      </c>
      <c r="K46" s="17">
        <v>63803</v>
      </c>
      <c r="L46" s="19">
        <v>-9034</v>
      </c>
      <c r="M46" s="20">
        <f t="shared" si="2"/>
        <v>-12.403036918049892</v>
      </c>
      <c r="N46" s="17">
        <v>60236</v>
      </c>
      <c r="O46" s="18">
        <f t="shared" si="3"/>
        <v>-12601</v>
      </c>
      <c r="P46" s="17">
        <v>56615</v>
      </c>
      <c r="Q46" s="18">
        <f t="shared" si="4"/>
        <v>-16222</v>
      </c>
      <c r="R46" s="17">
        <v>52916</v>
      </c>
      <c r="S46" s="19">
        <v>-19921</v>
      </c>
      <c r="T46" s="21">
        <f t="shared" si="5"/>
        <v>-27.350110520751812</v>
      </c>
    </row>
    <row r="47" spans="1:20" s="1" customFormat="1" ht="13.5">
      <c r="A47" s="13" t="s">
        <v>108</v>
      </c>
      <c r="B47" s="14" t="s">
        <v>109</v>
      </c>
      <c r="C47" s="15">
        <v>5</v>
      </c>
      <c r="D47" s="16" t="s">
        <v>23</v>
      </c>
      <c r="E47" s="16" t="s">
        <v>22</v>
      </c>
      <c r="F47" s="17">
        <v>68529</v>
      </c>
      <c r="G47" s="17">
        <v>66103</v>
      </c>
      <c r="H47" s="18">
        <f t="shared" si="0"/>
        <v>-2426</v>
      </c>
      <c r="I47" s="17">
        <v>63460</v>
      </c>
      <c r="J47" s="18">
        <f t="shared" si="1"/>
        <v>-5069</v>
      </c>
      <c r="K47" s="17">
        <v>60488</v>
      </c>
      <c r="L47" s="19">
        <v>-8041</v>
      </c>
      <c r="M47" s="20">
        <f t="shared" si="2"/>
        <v>-11.733718571699573</v>
      </c>
      <c r="N47" s="17">
        <v>57268</v>
      </c>
      <c r="O47" s="18">
        <f t="shared" si="3"/>
        <v>-11261</v>
      </c>
      <c r="P47" s="17">
        <v>53845</v>
      </c>
      <c r="Q47" s="18">
        <f t="shared" si="4"/>
        <v>-14684</v>
      </c>
      <c r="R47" s="17">
        <v>50129</v>
      </c>
      <c r="S47" s="19">
        <v>-18400</v>
      </c>
      <c r="T47" s="21">
        <f t="shared" si="5"/>
        <v>-26.849946737877396</v>
      </c>
    </row>
    <row r="48" spans="1:20" s="1" customFormat="1" ht="13.5">
      <c r="A48" s="13" t="s">
        <v>110</v>
      </c>
      <c r="B48" s="14" t="s">
        <v>111</v>
      </c>
      <c r="C48" s="15">
        <v>5</v>
      </c>
      <c r="D48" s="16" t="s">
        <v>23</v>
      </c>
      <c r="E48" s="16" t="s">
        <v>22</v>
      </c>
      <c r="F48" s="17">
        <v>55754</v>
      </c>
      <c r="G48" s="17">
        <v>53783</v>
      </c>
      <c r="H48" s="18">
        <f t="shared" si="0"/>
        <v>-1971</v>
      </c>
      <c r="I48" s="17">
        <v>51587</v>
      </c>
      <c r="J48" s="18">
        <f t="shared" si="1"/>
        <v>-4167</v>
      </c>
      <c r="K48" s="17">
        <v>49067</v>
      </c>
      <c r="L48" s="19">
        <v>-6687</v>
      </c>
      <c r="M48" s="20">
        <f t="shared" si="2"/>
        <v>-11.993758295368941</v>
      </c>
      <c r="N48" s="17">
        <v>46341</v>
      </c>
      <c r="O48" s="18">
        <f t="shared" si="3"/>
        <v>-9413</v>
      </c>
      <c r="P48" s="17">
        <v>43601</v>
      </c>
      <c r="Q48" s="18">
        <f t="shared" si="4"/>
        <v>-12153</v>
      </c>
      <c r="R48" s="17">
        <v>40874</v>
      </c>
      <c r="S48" s="19">
        <v>-14880</v>
      </c>
      <c r="T48" s="21">
        <f t="shared" si="5"/>
        <v>-26.688668077626716</v>
      </c>
    </row>
    <row r="49" spans="1:20" s="1" customFormat="1" ht="13.5">
      <c r="A49" s="13" t="s">
        <v>112</v>
      </c>
      <c r="B49" s="14" t="s">
        <v>113</v>
      </c>
      <c r="C49" s="15">
        <v>5</v>
      </c>
      <c r="D49" s="16" t="s">
        <v>23</v>
      </c>
      <c r="E49" s="16" t="s">
        <v>22</v>
      </c>
      <c r="F49" s="17">
        <v>59024</v>
      </c>
      <c r="G49" s="17">
        <v>57045</v>
      </c>
      <c r="H49" s="18">
        <f t="shared" si="0"/>
        <v>-1979</v>
      </c>
      <c r="I49" s="17">
        <v>54756</v>
      </c>
      <c r="J49" s="18">
        <f t="shared" si="1"/>
        <v>-4268</v>
      </c>
      <c r="K49" s="17">
        <v>52146</v>
      </c>
      <c r="L49" s="19">
        <v>-6878</v>
      </c>
      <c r="M49" s="20">
        <f t="shared" si="2"/>
        <v>-11.652886961236106</v>
      </c>
      <c r="N49" s="17">
        <v>49373</v>
      </c>
      <c r="O49" s="18">
        <f t="shared" si="3"/>
        <v>-9651</v>
      </c>
      <c r="P49" s="17">
        <v>46456</v>
      </c>
      <c r="Q49" s="18">
        <f t="shared" si="4"/>
        <v>-12568</v>
      </c>
      <c r="R49" s="17">
        <v>43292</v>
      </c>
      <c r="S49" s="19">
        <v>-15732</v>
      </c>
      <c r="T49" s="21">
        <f t="shared" si="5"/>
        <v>-26.653564651667118</v>
      </c>
    </row>
    <row r="50" spans="1:20" s="1" customFormat="1" ht="13.5">
      <c r="A50" s="13" t="s">
        <v>114</v>
      </c>
      <c r="B50" s="14" t="s">
        <v>115</v>
      </c>
      <c r="C50" s="15">
        <v>5</v>
      </c>
      <c r="D50" s="16" t="s">
        <v>23</v>
      </c>
      <c r="E50" s="16" t="s">
        <v>22</v>
      </c>
      <c r="F50" s="17">
        <v>55761</v>
      </c>
      <c r="G50" s="17">
        <v>53806</v>
      </c>
      <c r="H50" s="18">
        <f t="shared" si="0"/>
        <v>-1955</v>
      </c>
      <c r="I50" s="17">
        <v>51479</v>
      </c>
      <c r="J50" s="18">
        <f t="shared" si="1"/>
        <v>-4282</v>
      </c>
      <c r="K50" s="17">
        <v>48913</v>
      </c>
      <c r="L50" s="19">
        <v>-6848</v>
      </c>
      <c r="M50" s="20">
        <f t="shared" si="2"/>
        <v>-12.28098491777407</v>
      </c>
      <c r="N50" s="17">
        <v>46305</v>
      </c>
      <c r="O50" s="18">
        <f t="shared" si="3"/>
        <v>-9456</v>
      </c>
      <c r="P50" s="17">
        <v>43702</v>
      </c>
      <c r="Q50" s="18">
        <f t="shared" si="4"/>
        <v>-12059</v>
      </c>
      <c r="R50" s="17">
        <v>41001</v>
      </c>
      <c r="S50" s="19">
        <v>-14760</v>
      </c>
      <c r="T50" s="21">
        <f t="shared" si="5"/>
        <v>-26.470113520202293</v>
      </c>
    </row>
    <row r="51" spans="1:20" s="1" customFormat="1" ht="13.5">
      <c r="A51" s="13" t="s">
        <v>116</v>
      </c>
      <c r="B51" s="14" t="s">
        <v>117</v>
      </c>
      <c r="C51" s="15">
        <v>5</v>
      </c>
      <c r="D51" s="16" t="s">
        <v>23</v>
      </c>
      <c r="E51" s="16" t="s">
        <v>22</v>
      </c>
      <c r="F51" s="17">
        <v>87469</v>
      </c>
      <c r="G51" s="17">
        <v>84515</v>
      </c>
      <c r="H51" s="18">
        <f t="shared" si="0"/>
        <v>-2954</v>
      </c>
      <c r="I51" s="17">
        <v>81132</v>
      </c>
      <c r="J51" s="18">
        <f t="shared" si="1"/>
        <v>-6337</v>
      </c>
      <c r="K51" s="17">
        <v>77252</v>
      </c>
      <c r="L51" s="19">
        <v>-10217</v>
      </c>
      <c r="M51" s="20">
        <f t="shared" si="2"/>
        <v>-11.680709737164024</v>
      </c>
      <c r="N51" s="17">
        <v>73121</v>
      </c>
      <c r="O51" s="18">
        <f t="shared" si="3"/>
        <v>-14348</v>
      </c>
      <c r="P51" s="17">
        <v>68841</v>
      </c>
      <c r="Q51" s="18">
        <f t="shared" si="4"/>
        <v>-18628</v>
      </c>
      <c r="R51" s="17">
        <v>64321</v>
      </c>
      <c r="S51" s="19">
        <v>-23148</v>
      </c>
      <c r="T51" s="21">
        <f t="shared" si="5"/>
        <v>-26.464233042563652</v>
      </c>
    </row>
    <row r="52" spans="1:20" s="1" customFormat="1" ht="13.5">
      <c r="A52" s="13" t="s">
        <v>118</v>
      </c>
      <c r="B52" s="14" t="s">
        <v>119</v>
      </c>
      <c r="C52" s="15">
        <v>5</v>
      </c>
      <c r="D52" s="16" t="s">
        <v>23</v>
      </c>
      <c r="E52" s="16" t="s">
        <v>22</v>
      </c>
      <c r="F52" s="17">
        <v>62181</v>
      </c>
      <c r="G52" s="17">
        <v>60315</v>
      </c>
      <c r="H52" s="18">
        <f t="shared" si="0"/>
        <v>-1866</v>
      </c>
      <c r="I52" s="17">
        <v>57891</v>
      </c>
      <c r="J52" s="18">
        <f t="shared" si="1"/>
        <v>-4290</v>
      </c>
      <c r="K52" s="17">
        <v>55040</v>
      </c>
      <c r="L52" s="19">
        <v>-7141</v>
      </c>
      <c r="M52" s="20">
        <f t="shared" si="2"/>
        <v>-11.484215435583216</v>
      </c>
      <c r="N52" s="17">
        <v>51967</v>
      </c>
      <c r="O52" s="18">
        <f t="shared" si="3"/>
        <v>-10214</v>
      </c>
      <c r="P52" s="17">
        <v>48863</v>
      </c>
      <c r="Q52" s="18">
        <f t="shared" si="4"/>
        <v>-13318</v>
      </c>
      <c r="R52" s="17">
        <v>45749</v>
      </c>
      <c r="S52" s="19">
        <v>-16432</v>
      </c>
      <c r="T52" s="21">
        <f t="shared" si="5"/>
        <v>-26.426078705713962</v>
      </c>
    </row>
    <row r="53" spans="1:20" s="1" customFormat="1" ht="13.5">
      <c r="A53" s="13" t="s">
        <v>120</v>
      </c>
      <c r="B53" s="14" t="s">
        <v>121</v>
      </c>
      <c r="C53" s="15">
        <v>5</v>
      </c>
      <c r="D53" s="16" t="s">
        <v>23</v>
      </c>
      <c r="E53" s="16" t="s">
        <v>22</v>
      </c>
      <c r="F53" s="17">
        <v>91672</v>
      </c>
      <c r="G53" s="17">
        <v>88806</v>
      </c>
      <c r="H53" s="18">
        <f t="shared" si="0"/>
        <v>-2866</v>
      </c>
      <c r="I53" s="17">
        <v>85789</v>
      </c>
      <c r="J53" s="18">
        <f t="shared" si="1"/>
        <v>-5883</v>
      </c>
      <c r="K53" s="17">
        <v>82065</v>
      </c>
      <c r="L53" s="19">
        <v>-9607</v>
      </c>
      <c r="M53" s="20">
        <f t="shared" si="2"/>
        <v>-10.479753905227332</v>
      </c>
      <c r="N53" s="17">
        <v>77702</v>
      </c>
      <c r="O53" s="18">
        <f t="shared" si="3"/>
        <v>-13970</v>
      </c>
      <c r="P53" s="17">
        <v>72866</v>
      </c>
      <c r="Q53" s="18">
        <f t="shared" si="4"/>
        <v>-18806</v>
      </c>
      <c r="R53" s="17">
        <v>67704</v>
      </c>
      <c r="S53" s="19">
        <v>-23968</v>
      </c>
      <c r="T53" s="21">
        <f t="shared" si="5"/>
        <v>-26.145387904703725</v>
      </c>
    </row>
    <row r="54" spans="1:20" s="1" customFormat="1" ht="13.5">
      <c r="A54" s="13" t="s">
        <v>122</v>
      </c>
      <c r="B54" s="14" t="s">
        <v>123</v>
      </c>
      <c r="C54" s="15">
        <v>5</v>
      </c>
      <c r="D54" s="16" t="s">
        <v>23</v>
      </c>
      <c r="E54" s="16" t="s">
        <v>22</v>
      </c>
      <c r="F54" s="17">
        <v>52592</v>
      </c>
      <c r="G54" s="17">
        <v>50729</v>
      </c>
      <c r="H54" s="18">
        <f t="shared" si="0"/>
        <v>-1863</v>
      </c>
      <c r="I54" s="17">
        <v>48639</v>
      </c>
      <c r="J54" s="18">
        <f t="shared" si="1"/>
        <v>-3953</v>
      </c>
      <c r="K54" s="17">
        <v>46330</v>
      </c>
      <c r="L54" s="19">
        <v>-6262</v>
      </c>
      <c r="M54" s="20">
        <f t="shared" si="2"/>
        <v>-11.906753878916945</v>
      </c>
      <c r="N54" s="17">
        <v>43910</v>
      </c>
      <c r="O54" s="18">
        <f t="shared" si="3"/>
        <v>-8682</v>
      </c>
      <c r="P54" s="17">
        <v>41443</v>
      </c>
      <c r="Q54" s="18">
        <f t="shared" si="4"/>
        <v>-11149</v>
      </c>
      <c r="R54" s="17">
        <v>38948</v>
      </c>
      <c r="S54" s="19">
        <v>-13644</v>
      </c>
      <c r="T54" s="21">
        <f t="shared" si="5"/>
        <v>-25.943109218132037</v>
      </c>
    </row>
    <row r="55" spans="1:20" s="1" customFormat="1" ht="13.5">
      <c r="A55" s="13" t="s">
        <v>124</v>
      </c>
      <c r="B55" s="14" t="s">
        <v>125</v>
      </c>
      <c r="C55" s="15">
        <v>5</v>
      </c>
      <c r="D55" s="16" t="s">
        <v>23</v>
      </c>
      <c r="E55" s="16" t="s">
        <v>22</v>
      </c>
      <c r="F55" s="17">
        <v>63200</v>
      </c>
      <c r="G55" s="17">
        <v>61298</v>
      </c>
      <c r="H55" s="18">
        <f t="shared" si="0"/>
        <v>-1902</v>
      </c>
      <c r="I55" s="17">
        <v>59042</v>
      </c>
      <c r="J55" s="18">
        <f t="shared" si="1"/>
        <v>-4158</v>
      </c>
      <c r="K55" s="17">
        <v>56326</v>
      </c>
      <c r="L55" s="19">
        <v>-6874</v>
      </c>
      <c r="M55" s="20">
        <f t="shared" si="2"/>
        <v>-10.876582278481013</v>
      </c>
      <c r="N55" s="17">
        <v>53357</v>
      </c>
      <c r="O55" s="18">
        <f t="shared" si="3"/>
        <v>-9843</v>
      </c>
      <c r="P55" s="17">
        <v>50233</v>
      </c>
      <c r="Q55" s="18">
        <f t="shared" si="4"/>
        <v>-12967</v>
      </c>
      <c r="R55" s="17">
        <v>46981</v>
      </c>
      <c r="S55" s="19">
        <v>-16219</v>
      </c>
      <c r="T55" s="21">
        <f t="shared" si="5"/>
        <v>-25.662974683544306</v>
      </c>
    </row>
    <row r="56" spans="1:20" s="1" customFormat="1" ht="13.5">
      <c r="A56" s="13" t="s">
        <v>126</v>
      </c>
      <c r="B56" s="14" t="s">
        <v>127</v>
      </c>
      <c r="C56" s="15">
        <v>5</v>
      </c>
      <c r="D56" s="16" t="s">
        <v>23</v>
      </c>
      <c r="E56" s="16" t="s">
        <v>22</v>
      </c>
      <c r="F56" s="17">
        <v>50527</v>
      </c>
      <c r="G56" s="17">
        <v>49116</v>
      </c>
      <c r="H56" s="18">
        <f t="shared" si="0"/>
        <v>-1411</v>
      </c>
      <c r="I56" s="17">
        <v>47189</v>
      </c>
      <c r="J56" s="18">
        <f t="shared" si="1"/>
        <v>-3338</v>
      </c>
      <c r="K56" s="17">
        <v>44966</v>
      </c>
      <c r="L56" s="19">
        <v>-5561</v>
      </c>
      <c r="M56" s="20">
        <f t="shared" si="2"/>
        <v>-11.005996793793416</v>
      </c>
      <c r="N56" s="17">
        <v>42606</v>
      </c>
      <c r="O56" s="18">
        <f t="shared" si="3"/>
        <v>-7921</v>
      </c>
      <c r="P56" s="17">
        <v>40179</v>
      </c>
      <c r="Q56" s="18">
        <f t="shared" si="4"/>
        <v>-10348</v>
      </c>
      <c r="R56" s="17">
        <v>37649</v>
      </c>
      <c r="S56" s="19">
        <v>-12878</v>
      </c>
      <c r="T56" s="21">
        <f t="shared" si="5"/>
        <v>-25.487363191956774</v>
      </c>
    </row>
    <row r="57" spans="1:20" s="1" customFormat="1" ht="13.5">
      <c r="A57" s="13" t="s">
        <v>128</v>
      </c>
      <c r="B57" s="14" t="s">
        <v>129</v>
      </c>
      <c r="C57" s="15">
        <v>5</v>
      </c>
      <c r="D57" s="16" t="s">
        <v>23</v>
      </c>
      <c r="E57" s="16" t="s">
        <v>22</v>
      </c>
      <c r="F57" s="17">
        <v>63329</v>
      </c>
      <c r="G57" s="17">
        <v>60988</v>
      </c>
      <c r="H57" s="18">
        <f t="shared" si="0"/>
        <v>-2341</v>
      </c>
      <c r="I57" s="17">
        <v>58500</v>
      </c>
      <c r="J57" s="18">
        <f t="shared" si="1"/>
        <v>-4829</v>
      </c>
      <c r="K57" s="17">
        <v>55785</v>
      </c>
      <c r="L57" s="19">
        <v>-7544</v>
      </c>
      <c r="M57" s="20">
        <f t="shared" si="2"/>
        <v>-11.912394005905668</v>
      </c>
      <c r="N57" s="17">
        <v>53030</v>
      </c>
      <c r="O57" s="18">
        <f t="shared" si="3"/>
        <v>-10299</v>
      </c>
      <c r="P57" s="17">
        <v>50192</v>
      </c>
      <c r="Q57" s="18">
        <f t="shared" si="4"/>
        <v>-13137</v>
      </c>
      <c r="R57" s="17">
        <v>47195</v>
      </c>
      <c r="S57" s="19">
        <v>-16134</v>
      </c>
      <c r="T57" s="21">
        <f t="shared" si="5"/>
        <v>-25.476479969682135</v>
      </c>
    </row>
    <row r="58" spans="1:20" s="1" customFormat="1" ht="13.5">
      <c r="A58" s="13" t="s">
        <v>130</v>
      </c>
      <c r="B58" s="14" t="s">
        <v>131</v>
      </c>
      <c r="C58" s="15">
        <v>5</v>
      </c>
      <c r="D58" s="16" t="s">
        <v>23</v>
      </c>
      <c r="E58" s="16" t="s">
        <v>22</v>
      </c>
      <c r="F58" s="17">
        <v>51497</v>
      </c>
      <c r="G58" s="17">
        <v>49630</v>
      </c>
      <c r="H58" s="18">
        <f t="shared" si="0"/>
        <v>-1867</v>
      </c>
      <c r="I58" s="17">
        <v>47625</v>
      </c>
      <c r="J58" s="18">
        <f t="shared" si="1"/>
        <v>-3872</v>
      </c>
      <c r="K58" s="17">
        <v>45423</v>
      </c>
      <c r="L58" s="19">
        <v>-6074</v>
      </c>
      <c r="M58" s="20">
        <f t="shared" si="2"/>
        <v>-11.794861836611842</v>
      </c>
      <c r="N58" s="17">
        <v>43146</v>
      </c>
      <c r="O58" s="18">
        <f t="shared" si="3"/>
        <v>-8351</v>
      </c>
      <c r="P58" s="17">
        <v>40823</v>
      </c>
      <c r="Q58" s="18">
        <f t="shared" si="4"/>
        <v>-10674</v>
      </c>
      <c r="R58" s="17">
        <v>38425</v>
      </c>
      <c r="S58" s="19">
        <v>-13072</v>
      </c>
      <c r="T58" s="21">
        <f t="shared" si="5"/>
        <v>-25.384002951628247</v>
      </c>
    </row>
    <row r="59" spans="1:20" s="1" customFormat="1" ht="13.5">
      <c r="A59" s="13" t="s">
        <v>132</v>
      </c>
      <c r="B59" s="14" t="s">
        <v>133</v>
      </c>
      <c r="C59" s="15">
        <v>5</v>
      </c>
      <c r="D59" s="16" t="s">
        <v>23</v>
      </c>
      <c r="E59" s="16" t="s">
        <v>22</v>
      </c>
      <c r="F59" s="17">
        <v>53950</v>
      </c>
      <c r="G59" s="17">
        <v>52170</v>
      </c>
      <c r="H59" s="18">
        <f t="shared" si="0"/>
        <v>-1780</v>
      </c>
      <c r="I59" s="17">
        <v>50120</v>
      </c>
      <c r="J59" s="18">
        <f t="shared" si="1"/>
        <v>-3830</v>
      </c>
      <c r="K59" s="17">
        <v>47749</v>
      </c>
      <c r="L59" s="19">
        <v>-6201</v>
      </c>
      <c r="M59" s="20">
        <f t="shared" si="2"/>
        <v>-11.493975903614457</v>
      </c>
      <c r="N59" s="17">
        <v>45311</v>
      </c>
      <c r="O59" s="18">
        <f t="shared" si="3"/>
        <v>-8639</v>
      </c>
      <c r="P59" s="17">
        <v>42861</v>
      </c>
      <c r="Q59" s="18">
        <f t="shared" si="4"/>
        <v>-11089</v>
      </c>
      <c r="R59" s="17">
        <v>40364</v>
      </c>
      <c r="S59" s="19">
        <v>-13586</v>
      </c>
      <c r="T59" s="21">
        <f t="shared" si="5"/>
        <v>-25.182576459684892</v>
      </c>
    </row>
    <row r="60" spans="1:20" s="1" customFormat="1" ht="13.5">
      <c r="A60" s="13" t="s">
        <v>134</v>
      </c>
      <c r="B60" s="14" t="s">
        <v>135</v>
      </c>
      <c r="C60" s="15">
        <v>5</v>
      </c>
      <c r="D60" s="16" t="s">
        <v>23</v>
      </c>
      <c r="E60" s="16" t="s">
        <v>22</v>
      </c>
      <c r="F60" s="17">
        <v>91733</v>
      </c>
      <c r="G60" s="17">
        <v>88846</v>
      </c>
      <c r="H60" s="18">
        <f t="shared" si="0"/>
        <v>-2887</v>
      </c>
      <c r="I60" s="17">
        <v>85462</v>
      </c>
      <c r="J60" s="18">
        <f t="shared" si="1"/>
        <v>-6271</v>
      </c>
      <c r="K60" s="17">
        <v>81665</v>
      </c>
      <c r="L60" s="19">
        <v>-10068</v>
      </c>
      <c r="M60" s="20">
        <f t="shared" si="2"/>
        <v>-10.97533057896286</v>
      </c>
      <c r="N60" s="17">
        <v>77529</v>
      </c>
      <c r="O60" s="18">
        <f t="shared" si="3"/>
        <v>-14204</v>
      </c>
      <c r="P60" s="17">
        <v>73287</v>
      </c>
      <c r="Q60" s="18">
        <f t="shared" si="4"/>
        <v>-18446</v>
      </c>
      <c r="R60" s="17">
        <v>68960</v>
      </c>
      <c r="S60" s="19">
        <v>-22773</v>
      </c>
      <c r="T60" s="21">
        <f t="shared" si="5"/>
        <v>-24.825308231497935</v>
      </c>
    </row>
    <row r="61" spans="1:20" s="1" customFormat="1" ht="13.5">
      <c r="A61" s="13" t="s">
        <v>136</v>
      </c>
      <c r="B61" s="14" t="s">
        <v>137</v>
      </c>
      <c r="C61" s="15">
        <v>5</v>
      </c>
      <c r="D61" s="16" t="s">
        <v>23</v>
      </c>
      <c r="E61" s="16" t="s">
        <v>22</v>
      </c>
      <c r="F61" s="17">
        <v>84361</v>
      </c>
      <c r="G61" s="17">
        <v>82157</v>
      </c>
      <c r="H61" s="18">
        <f t="shared" si="0"/>
        <v>-2204</v>
      </c>
      <c r="I61" s="17">
        <v>79426</v>
      </c>
      <c r="J61" s="18">
        <f t="shared" si="1"/>
        <v>-4935</v>
      </c>
      <c r="K61" s="17">
        <v>76127</v>
      </c>
      <c r="L61" s="19">
        <v>-8234</v>
      </c>
      <c r="M61" s="20">
        <f t="shared" si="2"/>
        <v>-9.76043432391745</v>
      </c>
      <c r="N61" s="17">
        <v>72312</v>
      </c>
      <c r="O61" s="18">
        <f t="shared" si="3"/>
        <v>-12049</v>
      </c>
      <c r="P61" s="17">
        <v>68085</v>
      </c>
      <c r="Q61" s="18">
        <f t="shared" si="4"/>
        <v>-16276</v>
      </c>
      <c r="R61" s="17">
        <v>63638</v>
      </c>
      <c r="S61" s="19">
        <v>-20723</v>
      </c>
      <c r="T61" s="21">
        <f t="shared" si="5"/>
        <v>-24.564668507959837</v>
      </c>
    </row>
    <row r="62" spans="1:20" s="1" customFormat="1" ht="13.5">
      <c r="A62" s="13" t="s">
        <v>138</v>
      </c>
      <c r="B62" s="14" t="s">
        <v>139</v>
      </c>
      <c r="C62" s="15">
        <v>5</v>
      </c>
      <c r="D62" s="16" t="s">
        <v>23</v>
      </c>
      <c r="E62" s="16" t="s">
        <v>22</v>
      </c>
      <c r="F62" s="17">
        <v>56693</v>
      </c>
      <c r="G62" s="17">
        <v>55250</v>
      </c>
      <c r="H62" s="18">
        <f t="shared" si="0"/>
        <v>-1443</v>
      </c>
      <c r="I62" s="17">
        <v>53477</v>
      </c>
      <c r="J62" s="18">
        <f t="shared" si="1"/>
        <v>-3216</v>
      </c>
      <c r="K62" s="17">
        <v>51357</v>
      </c>
      <c r="L62" s="19">
        <v>-5336</v>
      </c>
      <c r="M62" s="20">
        <f t="shared" si="2"/>
        <v>-9.412096731518883</v>
      </c>
      <c r="N62" s="17">
        <v>48981</v>
      </c>
      <c r="O62" s="18">
        <f t="shared" si="3"/>
        <v>-7712</v>
      </c>
      <c r="P62" s="17">
        <v>46376</v>
      </c>
      <c r="Q62" s="18">
        <f t="shared" si="4"/>
        <v>-10317</v>
      </c>
      <c r="R62" s="17">
        <v>43473</v>
      </c>
      <c r="S62" s="19">
        <v>-13220</v>
      </c>
      <c r="T62" s="21">
        <f t="shared" si="5"/>
        <v>-23.318575485509673</v>
      </c>
    </row>
    <row r="63" spans="1:20" s="1" customFormat="1" ht="13.5">
      <c r="A63" s="13" t="s">
        <v>140</v>
      </c>
      <c r="B63" s="14" t="s">
        <v>141</v>
      </c>
      <c r="C63" s="15">
        <v>5</v>
      </c>
      <c r="D63" s="16" t="s">
        <v>23</v>
      </c>
      <c r="E63" s="16" t="s">
        <v>22</v>
      </c>
      <c r="F63" s="17">
        <v>55960</v>
      </c>
      <c r="G63" s="17">
        <v>54347</v>
      </c>
      <c r="H63" s="18">
        <f t="shared" si="0"/>
        <v>-1613</v>
      </c>
      <c r="I63" s="17">
        <v>52500</v>
      </c>
      <c r="J63" s="18">
        <f t="shared" si="1"/>
        <v>-3460</v>
      </c>
      <c r="K63" s="17">
        <v>50380</v>
      </c>
      <c r="L63" s="19">
        <v>-5580</v>
      </c>
      <c r="M63" s="20">
        <f t="shared" si="2"/>
        <v>-9.971408148677627</v>
      </c>
      <c r="N63" s="17">
        <v>48011</v>
      </c>
      <c r="O63" s="18">
        <f t="shared" si="3"/>
        <v>-7949</v>
      </c>
      <c r="P63" s="17">
        <v>45537</v>
      </c>
      <c r="Q63" s="18">
        <f t="shared" si="4"/>
        <v>-10423</v>
      </c>
      <c r="R63" s="17">
        <v>42988</v>
      </c>
      <c r="S63" s="19">
        <v>-12972</v>
      </c>
      <c r="T63" s="21">
        <f t="shared" si="5"/>
        <v>-23.18084345961401</v>
      </c>
    </row>
    <row r="64" spans="1:20" s="1" customFormat="1" ht="13.5">
      <c r="A64" s="13" t="s">
        <v>142</v>
      </c>
      <c r="B64" s="14" t="s">
        <v>143</v>
      </c>
      <c r="C64" s="15">
        <v>5</v>
      </c>
      <c r="D64" s="16" t="s">
        <v>23</v>
      </c>
      <c r="E64" s="16" t="s">
        <v>22</v>
      </c>
      <c r="F64" s="17">
        <v>93178</v>
      </c>
      <c r="G64" s="17">
        <v>90181</v>
      </c>
      <c r="H64" s="18">
        <f t="shared" si="0"/>
        <v>-2997</v>
      </c>
      <c r="I64" s="17">
        <v>86954</v>
      </c>
      <c r="J64" s="18">
        <f t="shared" si="1"/>
        <v>-6224</v>
      </c>
      <c r="K64" s="17">
        <v>83392</v>
      </c>
      <c r="L64" s="19">
        <v>-9786</v>
      </c>
      <c r="M64" s="20">
        <f t="shared" si="2"/>
        <v>-10.502479125973942</v>
      </c>
      <c r="N64" s="17">
        <v>79524</v>
      </c>
      <c r="O64" s="18">
        <f t="shared" si="3"/>
        <v>-13654</v>
      </c>
      <c r="P64" s="17">
        <v>75550</v>
      </c>
      <c r="Q64" s="18">
        <f t="shared" si="4"/>
        <v>-17628</v>
      </c>
      <c r="R64" s="17">
        <v>71594</v>
      </c>
      <c r="S64" s="19">
        <v>-21584</v>
      </c>
      <c r="T64" s="21">
        <f t="shared" si="5"/>
        <v>-23.164266243104596</v>
      </c>
    </row>
    <row r="65" spans="1:20" s="1" customFormat="1" ht="13.5">
      <c r="A65" s="13" t="s">
        <v>144</v>
      </c>
      <c r="B65" s="14" t="s">
        <v>145</v>
      </c>
      <c r="C65" s="15">
        <v>5</v>
      </c>
      <c r="D65" s="16" t="s">
        <v>23</v>
      </c>
      <c r="E65" s="16" t="s">
        <v>22</v>
      </c>
      <c r="F65" s="17">
        <v>68359</v>
      </c>
      <c r="G65" s="17">
        <v>66623</v>
      </c>
      <c r="H65" s="18">
        <f t="shared" si="0"/>
        <v>-1736</v>
      </c>
      <c r="I65" s="17">
        <v>64563</v>
      </c>
      <c r="J65" s="18">
        <f t="shared" si="1"/>
        <v>-3796</v>
      </c>
      <c r="K65" s="17">
        <v>62073</v>
      </c>
      <c r="L65" s="19">
        <v>-6286</v>
      </c>
      <c r="M65" s="20">
        <f t="shared" si="2"/>
        <v>-9.195570444272152</v>
      </c>
      <c r="N65" s="17">
        <v>59188</v>
      </c>
      <c r="O65" s="18">
        <f t="shared" si="3"/>
        <v>-9171</v>
      </c>
      <c r="P65" s="17">
        <v>56031</v>
      </c>
      <c r="Q65" s="18">
        <f t="shared" si="4"/>
        <v>-12328</v>
      </c>
      <c r="R65" s="17">
        <v>52699</v>
      </c>
      <c r="S65" s="19">
        <v>-15660</v>
      </c>
      <c r="T65" s="21">
        <f t="shared" si="5"/>
        <v>-22.908468526455916</v>
      </c>
    </row>
    <row r="66" spans="1:20" s="1" customFormat="1" ht="13.5">
      <c r="A66" s="13" t="s">
        <v>146</v>
      </c>
      <c r="B66" s="14" t="s">
        <v>147</v>
      </c>
      <c r="C66" s="15">
        <v>5</v>
      </c>
      <c r="D66" s="16" t="s">
        <v>23</v>
      </c>
      <c r="E66" s="16" t="s">
        <v>22</v>
      </c>
      <c r="F66" s="17">
        <v>78002</v>
      </c>
      <c r="G66" s="17">
        <v>76133</v>
      </c>
      <c r="H66" s="18">
        <f t="shared" si="0"/>
        <v>-1869</v>
      </c>
      <c r="I66" s="17">
        <v>73625</v>
      </c>
      <c r="J66" s="18">
        <f t="shared" si="1"/>
        <v>-4377</v>
      </c>
      <c r="K66" s="17">
        <v>70637</v>
      </c>
      <c r="L66" s="19">
        <v>-7365</v>
      </c>
      <c r="M66" s="20">
        <f t="shared" si="2"/>
        <v>-9.442065588061844</v>
      </c>
      <c r="N66" s="17">
        <v>67298</v>
      </c>
      <c r="O66" s="18">
        <f t="shared" si="3"/>
        <v>-10704</v>
      </c>
      <c r="P66" s="17">
        <v>63848</v>
      </c>
      <c r="Q66" s="18">
        <f t="shared" si="4"/>
        <v>-14154</v>
      </c>
      <c r="R66" s="17">
        <v>60267</v>
      </c>
      <c r="S66" s="19">
        <v>-17735</v>
      </c>
      <c r="T66" s="21">
        <f t="shared" si="5"/>
        <v>-22.736596497525703</v>
      </c>
    </row>
    <row r="67" spans="1:20" s="1" customFormat="1" ht="13.5">
      <c r="A67" s="13" t="s">
        <v>148</v>
      </c>
      <c r="B67" s="14" t="s">
        <v>149</v>
      </c>
      <c r="C67" s="15">
        <v>5</v>
      </c>
      <c r="D67" s="16" t="s">
        <v>23</v>
      </c>
      <c r="E67" s="16" t="s">
        <v>22</v>
      </c>
      <c r="F67" s="17">
        <v>84368</v>
      </c>
      <c r="G67" s="17">
        <v>82104</v>
      </c>
      <c r="H67" s="18">
        <f t="shared" si="0"/>
        <v>-2264</v>
      </c>
      <c r="I67" s="17">
        <v>79425</v>
      </c>
      <c r="J67" s="18">
        <f t="shared" si="1"/>
        <v>-4943</v>
      </c>
      <c r="K67" s="17">
        <v>76253</v>
      </c>
      <c r="L67" s="19">
        <v>-8115</v>
      </c>
      <c r="M67" s="20">
        <f t="shared" si="2"/>
        <v>-9.618575763322587</v>
      </c>
      <c r="N67" s="17">
        <v>72761</v>
      </c>
      <c r="O67" s="18">
        <f t="shared" si="3"/>
        <v>-11607</v>
      </c>
      <c r="P67" s="17">
        <v>69172</v>
      </c>
      <c r="Q67" s="18">
        <f t="shared" si="4"/>
        <v>-15196</v>
      </c>
      <c r="R67" s="17">
        <v>65448</v>
      </c>
      <c r="S67" s="19">
        <v>-18920</v>
      </c>
      <c r="T67" s="21">
        <f t="shared" si="5"/>
        <v>-22.425564194955435</v>
      </c>
    </row>
    <row r="68" spans="1:20" s="1" customFormat="1" ht="13.5">
      <c r="A68" s="13" t="s">
        <v>150</v>
      </c>
      <c r="B68" s="14" t="s">
        <v>151</v>
      </c>
      <c r="C68" s="15">
        <v>5</v>
      </c>
      <c r="D68" s="16" t="s">
        <v>23</v>
      </c>
      <c r="E68" s="16" t="s">
        <v>22</v>
      </c>
      <c r="F68" s="17">
        <v>81977</v>
      </c>
      <c r="G68" s="17">
        <v>79967</v>
      </c>
      <c r="H68" s="18">
        <f t="shared" si="0"/>
        <v>-2010</v>
      </c>
      <c r="I68" s="17">
        <v>77288</v>
      </c>
      <c r="J68" s="18">
        <f t="shared" si="1"/>
        <v>-4689</v>
      </c>
      <c r="K68" s="17">
        <v>74172</v>
      </c>
      <c r="L68" s="19">
        <v>-7805</v>
      </c>
      <c r="M68" s="20">
        <f t="shared" si="2"/>
        <v>-9.520963196994279</v>
      </c>
      <c r="N68" s="17">
        <v>70882</v>
      </c>
      <c r="O68" s="18">
        <f t="shared" si="3"/>
        <v>-11095</v>
      </c>
      <c r="P68" s="17">
        <v>67471</v>
      </c>
      <c r="Q68" s="18">
        <f t="shared" si="4"/>
        <v>-14506</v>
      </c>
      <c r="R68" s="17">
        <v>63914</v>
      </c>
      <c r="S68" s="19">
        <v>-18063</v>
      </c>
      <c r="T68" s="21">
        <f t="shared" si="5"/>
        <v>-22.034229113043903</v>
      </c>
    </row>
    <row r="69" spans="1:20" s="1" customFormat="1" ht="13.5">
      <c r="A69" s="13" t="s">
        <v>152</v>
      </c>
      <c r="B69" s="14" t="s">
        <v>153</v>
      </c>
      <c r="C69" s="15">
        <v>5</v>
      </c>
      <c r="D69" s="16" t="s">
        <v>23</v>
      </c>
      <c r="E69" s="16" t="s">
        <v>22</v>
      </c>
      <c r="F69" s="48">
        <v>63555</v>
      </c>
      <c r="G69" s="48">
        <v>62270</v>
      </c>
      <c r="H69" s="18">
        <f t="shared" si="0"/>
        <v>-1285</v>
      </c>
      <c r="I69" s="48">
        <v>60553</v>
      </c>
      <c r="J69" s="18">
        <f t="shared" si="1"/>
        <v>-3002</v>
      </c>
      <c r="K69" s="48">
        <v>58313</v>
      </c>
      <c r="L69" s="19">
        <v>-5242</v>
      </c>
      <c r="M69" s="20">
        <f t="shared" si="2"/>
        <v>-8.247974195578632</v>
      </c>
      <c r="N69" s="48">
        <v>55739</v>
      </c>
      <c r="O69" s="18">
        <f t="shared" si="3"/>
        <v>-7816</v>
      </c>
      <c r="P69" s="48">
        <v>52906</v>
      </c>
      <c r="Q69" s="18">
        <f t="shared" si="4"/>
        <v>-10649</v>
      </c>
      <c r="R69" s="48">
        <v>49883</v>
      </c>
      <c r="S69" s="19">
        <v>-13672</v>
      </c>
      <c r="T69" s="21">
        <f t="shared" si="5"/>
        <v>-21.51207615451184</v>
      </c>
    </row>
    <row r="70" spans="1:20" s="1" customFormat="1" ht="13.5">
      <c r="A70" s="13" t="s">
        <v>154</v>
      </c>
      <c r="B70" s="14" t="s">
        <v>155</v>
      </c>
      <c r="C70" s="15">
        <v>5</v>
      </c>
      <c r="D70" s="16" t="s">
        <v>23</v>
      </c>
      <c r="E70" s="16" t="s">
        <v>22</v>
      </c>
      <c r="F70" s="17">
        <v>52411</v>
      </c>
      <c r="G70" s="17">
        <v>50886</v>
      </c>
      <c r="H70" s="18">
        <f aca="true" t="shared" si="6" ref="H70:H132">G70-F70</f>
        <v>-1525</v>
      </c>
      <c r="I70" s="17">
        <v>49163</v>
      </c>
      <c r="J70" s="18">
        <f aca="true" t="shared" si="7" ref="J70:J132">I70-F70</f>
        <v>-3248</v>
      </c>
      <c r="K70" s="17">
        <v>47261</v>
      </c>
      <c r="L70" s="19">
        <v>-5150</v>
      </c>
      <c r="M70" s="20">
        <f aca="true" t="shared" si="8" ref="M70:M131">(K70-F70)/F70*100</f>
        <v>-9.82618152677873</v>
      </c>
      <c r="N70" s="17">
        <v>45274</v>
      </c>
      <c r="O70" s="18">
        <f aca="true" t="shared" si="9" ref="O70:O132">N70-F70</f>
        <v>-7137</v>
      </c>
      <c r="P70" s="17">
        <v>43283</v>
      </c>
      <c r="Q70" s="18">
        <f aca="true" t="shared" si="10" ref="Q70:Q132">P70-F70</f>
        <v>-9128</v>
      </c>
      <c r="R70" s="17">
        <v>41234</v>
      </c>
      <c r="S70" s="19">
        <v>-11177</v>
      </c>
      <c r="T70" s="21">
        <f aca="true" t="shared" si="11" ref="T70:T131">(R70-F70)/F70*100</f>
        <v>-21.325675907729295</v>
      </c>
    </row>
    <row r="71" spans="1:20" s="1" customFormat="1" ht="13.5">
      <c r="A71" s="13" t="s">
        <v>156</v>
      </c>
      <c r="B71" s="14" t="s">
        <v>157</v>
      </c>
      <c r="C71" s="15">
        <v>5</v>
      </c>
      <c r="D71" s="16" t="s">
        <v>23</v>
      </c>
      <c r="E71" s="16" t="s">
        <v>22</v>
      </c>
      <c r="F71" s="17">
        <v>81887</v>
      </c>
      <c r="G71" s="17">
        <v>79998</v>
      </c>
      <c r="H71" s="18">
        <f t="shared" si="6"/>
        <v>-1889</v>
      </c>
      <c r="I71" s="17">
        <v>77649</v>
      </c>
      <c r="J71" s="18">
        <f t="shared" si="7"/>
        <v>-4238</v>
      </c>
      <c r="K71" s="17">
        <v>74781</v>
      </c>
      <c r="L71" s="19">
        <v>-7106</v>
      </c>
      <c r="M71" s="20">
        <f t="shared" si="8"/>
        <v>-8.67781210692784</v>
      </c>
      <c r="N71" s="17">
        <v>71576</v>
      </c>
      <c r="O71" s="18">
        <f t="shared" si="9"/>
        <v>-10311</v>
      </c>
      <c r="P71" s="17">
        <v>68175</v>
      </c>
      <c r="Q71" s="18">
        <f t="shared" si="10"/>
        <v>-13712</v>
      </c>
      <c r="R71" s="17">
        <v>64556</v>
      </c>
      <c r="S71" s="19">
        <v>-17331</v>
      </c>
      <c r="T71" s="21">
        <f t="shared" si="11"/>
        <v>-21.164531610634167</v>
      </c>
    </row>
    <row r="72" spans="1:20" s="1" customFormat="1" ht="13.5">
      <c r="A72" s="13" t="s">
        <v>158</v>
      </c>
      <c r="B72" s="14" t="s">
        <v>159</v>
      </c>
      <c r="C72" s="15">
        <v>5</v>
      </c>
      <c r="D72" s="16" t="s">
        <v>23</v>
      </c>
      <c r="E72" s="16" t="s">
        <v>22</v>
      </c>
      <c r="F72" s="17">
        <v>64022</v>
      </c>
      <c r="G72" s="17">
        <v>62715</v>
      </c>
      <c r="H72" s="18">
        <f t="shared" si="6"/>
        <v>-1307</v>
      </c>
      <c r="I72" s="17">
        <v>60862</v>
      </c>
      <c r="J72" s="18">
        <f t="shared" si="7"/>
        <v>-3160</v>
      </c>
      <c r="K72" s="17">
        <v>58542</v>
      </c>
      <c r="L72" s="19">
        <v>-5480</v>
      </c>
      <c r="M72" s="20">
        <f t="shared" si="8"/>
        <v>-8.559557652057105</v>
      </c>
      <c r="N72" s="17">
        <v>55998</v>
      </c>
      <c r="O72" s="18">
        <f t="shared" si="9"/>
        <v>-8024</v>
      </c>
      <c r="P72" s="17">
        <v>53285</v>
      </c>
      <c r="Q72" s="18">
        <f t="shared" si="10"/>
        <v>-10737</v>
      </c>
      <c r="R72" s="17">
        <v>50473</v>
      </c>
      <c r="S72" s="19">
        <v>-13549</v>
      </c>
      <c r="T72" s="21">
        <f t="shared" si="11"/>
        <v>-21.163037705788636</v>
      </c>
    </row>
    <row r="73" spans="1:20" s="1" customFormat="1" ht="13.5">
      <c r="A73" s="13" t="s">
        <v>160</v>
      </c>
      <c r="B73" s="14" t="s">
        <v>161</v>
      </c>
      <c r="C73" s="15">
        <v>5</v>
      </c>
      <c r="D73" s="16" t="s">
        <v>23</v>
      </c>
      <c r="E73" s="16" t="s">
        <v>22</v>
      </c>
      <c r="F73" s="17">
        <v>58190</v>
      </c>
      <c r="G73" s="17">
        <v>56703</v>
      </c>
      <c r="H73" s="18">
        <f t="shared" si="6"/>
        <v>-1487</v>
      </c>
      <c r="I73" s="17">
        <v>54924</v>
      </c>
      <c r="J73" s="18">
        <f t="shared" si="7"/>
        <v>-3266</v>
      </c>
      <c r="K73" s="17">
        <v>52841</v>
      </c>
      <c r="L73" s="19">
        <v>-5349</v>
      </c>
      <c r="M73" s="20">
        <f t="shared" si="8"/>
        <v>-9.19230108266025</v>
      </c>
      <c r="N73" s="17">
        <v>50610</v>
      </c>
      <c r="O73" s="18">
        <f t="shared" si="9"/>
        <v>-7580</v>
      </c>
      <c r="P73" s="17">
        <v>48310</v>
      </c>
      <c r="Q73" s="18">
        <f t="shared" si="10"/>
        <v>-9880</v>
      </c>
      <c r="R73" s="17">
        <v>45883</v>
      </c>
      <c r="S73" s="19">
        <v>-12307</v>
      </c>
      <c r="T73" s="21">
        <f t="shared" si="11"/>
        <v>-21.14968207595807</v>
      </c>
    </row>
    <row r="74" spans="1:20" s="1" customFormat="1" ht="13.5">
      <c r="A74" s="13" t="s">
        <v>162</v>
      </c>
      <c r="B74" s="14" t="s">
        <v>163</v>
      </c>
      <c r="C74" s="15">
        <v>5</v>
      </c>
      <c r="D74" s="16" t="s">
        <v>23</v>
      </c>
      <c r="E74" s="16" t="s">
        <v>22</v>
      </c>
      <c r="F74" s="17">
        <v>63089</v>
      </c>
      <c r="G74" s="17">
        <v>61631</v>
      </c>
      <c r="H74" s="18">
        <f t="shared" si="6"/>
        <v>-1458</v>
      </c>
      <c r="I74" s="17">
        <v>59793</v>
      </c>
      <c r="J74" s="18">
        <f t="shared" si="7"/>
        <v>-3296</v>
      </c>
      <c r="K74" s="17">
        <v>57600</v>
      </c>
      <c r="L74" s="19">
        <v>-5489</v>
      </c>
      <c r="M74" s="20">
        <f t="shared" si="8"/>
        <v>-8.700407361029656</v>
      </c>
      <c r="N74" s="17">
        <v>55151</v>
      </c>
      <c r="O74" s="18">
        <f t="shared" si="9"/>
        <v>-7938</v>
      </c>
      <c r="P74" s="17">
        <v>52540</v>
      </c>
      <c r="Q74" s="18">
        <f t="shared" si="10"/>
        <v>-10549</v>
      </c>
      <c r="R74" s="17">
        <v>49797</v>
      </c>
      <c r="S74" s="19">
        <v>-13292</v>
      </c>
      <c r="T74" s="21">
        <f t="shared" si="11"/>
        <v>-21.06864905134017</v>
      </c>
    </row>
    <row r="75" spans="1:20" s="1" customFormat="1" ht="13.5">
      <c r="A75" s="13" t="s">
        <v>164</v>
      </c>
      <c r="B75" s="14" t="s">
        <v>165</v>
      </c>
      <c r="C75" s="15">
        <v>5</v>
      </c>
      <c r="D75" s="16" t="s">
        <v>23</v>
      </c>
      <c r="E75" s="16" t="s">
        <v>22</v>
      </c>
      <c r="F75" s="17">
        <v>69288</v>
      </c>
      <c r="G75" s="17">
        <v>67869</v>
      </c>
      <c r="H75" s="18">
        <f t="shared" si="6"/>
        <v>-1419</v>
      </c>
      <c r="I75" s="17">
        <v>65996</v>
      </c>
      <c r="J75" s="18">
        <f t="shared" si="7"/>
        <v>-3292</v>
      </c>
      <c r="K75" s="17">
        <v>63661</v>
      </c>
      <c r="L75" s="19">
        <v>-5627</v>
      </c>
      <c r="M75" s="20">
        <f t="shared" si="8"/>
        <v>-8.12117538390486</v>
      </c>
      <c r="N75" s="17">
        <v>61009</v>
      </c>
      <c r="O75" s="18">
        <f t="shared" si="9"/>
        <v>-8279</v>
      </c>
      <c r="P75" s="17">
        <v>58148</v>
      </c>
      <c r="Q75" s="18">
        <f t="shared" si="10"/>
        <v>-11140</v>
      </c>
      <c r="R75" s="17">
        <v>55021</v>
      </c>
      <c r="S75" s="19">
        <v>-14267</v>
      </c>
      <c r="T75" s="21">
        <f t="shared" si="11"/>
        <v>-20.59086710541508</v>
      </c>
    </row>
    <row r="76" spans="1:20" s="1" customFormat="1" ht="13.5">
      <c r="A76" s="13" t="s">
        <v>166</v>
      </c>
      <c r="B76" s="14" t="s">
        <v>167</v>
      </c>
      <c r="C76" s="15">
        <v>5</v>
      </c>
      <c r="D76" s="16" t="s">
        <v>23</v>
      </c>
      <c r="E76" s="16" t="s">
        <v>22</v>
      </c>
      <c r="F76" s="17">
        <v>81957</v>
      </c>
      <c r="G76" s="17">
        <v>80191</v>
      </c>
      <c r="H76" s="18">
        <f t="shared" si="6"/>
        <v>-1766</v>
      </c>
      <c r="I76" s="17">
        <v>77932</v>
      </c>
      <c r="J76" s="18">
        <f t="shared" si="7"/>
        <v>-4025</v>
      </c>
      <c r="K76" s="17">
        <v>75193</v>
      </c>
      <c r="L76" s="19">
        <v>-6764</v>
      </c>
      <c r="M76" s="20">
        <f t="shared" si="8"/>
        <v>-8.253108337298826</v>
      </c>
      <c r="N76" s="17">
        <v>72162</v>
      </c>
      <c r="O76" s="18">
        <f t="shared" si="9"/>
        <v>-9795</v>
      </c>
      <c r="P76" s="17">
        <v>68850</v>
      </c>
      <c r="Q76" s="18">
        <f t="shared" si="10"/>
        <v>-13107</v>
      </c>
      <c r="R76" s="17">
        <v>65178</v>
      </c>
      <c r="S76" s="19">
        <v>-16779</v>
      </c>
      <c r="T76" s="21">
        <f t="shared" si="11"/>
        <v>-20.472930927193527</v>
      </c>
    </row>
    <row r="77" spans="1:20" s="1" customFormat="1" ht="13.5">
      <c r="A77" s="13" t="s">
        <v>168</v>
      </c>
      <c r="B77" s="14" t="s">
        <v>169</v>
      </c>
      <c r="C77" s="15">
        <v>5</v>
      </c>
      <c r="D77" s="16" t="s">
        <v>23</v>
      </c>
      <c r="E77" s="16" t="s">
        <v>22</v>
      </c>
      <c r="F77" s="17">
        <v>90977</v>
      </c>
      <c r="G77" s="17">
        <v>89254</v>
      </c>
      <c r="H77" s="18">
        <f t="shared" si="6"/>
        <v>-1723</v>
      </c>
      <c r="I77" s="17">
        <v>86958</v>
      </c>
      <c r="J77" s="18">
        <f t="shared" si="7"/>
        <v>-4019</v>
      </c>
      <c r="K77" s="17">
        <v>84000</v>
      </c>
      <c r="L77" s="19">
        <v>-6977</v>
      </c>
      <c r="M77" s="20">
        <f t="shared" si="8"/>
        <v>-7.668971278454995</v>
      </c>
      <c r="N77" s="17">
        <v>80559</v>
      </c>
      <c r="O77" s="18">
        <f t="shared" si="9"/>
        <v>-10418</v>
      </c>
      <c r="P77" s="17">
        <v>76670</v>
      </c>
      <c r="Q77" s="18">
        <f t="shared" si="10"/>
        <v>-14307</v>
      </c>
      <c r="R77" s="17">
        <v>72427</v>
      </c>
      <c r="S77" s="19">
        <v>-18550</v>
      </c>
      <c r="T77" s="21">
        <f t="shared" si="11"/>
        <v>-20.38976884267452</v>
      </c>
    </row>
    <row r="78" spans="1:20" s="1" customFormat="1" ht="13.5">
      <c r="A78" s="13" t="s">
        <v>170</v>
      </c>
      <c r="B78" s="14" t="s">
        <v>171</v>
      </c>
      <c r="C78" s="15">
        <v>5</v>
      </c>
      <c r="D78" s="16" t="s">
        <v>23</v>
      </c>
      <c r="E78" s="16" t="s">
        <v>22</v>
      </c>
      <c r="F78" s="17">
        <v>96231</v>
      </c>
      <c r="G78" s="17">
        <v>94384</v>
      </c>
      <c r="H78" s="18">
        <f t="shared" si="6"/>
        <v>-1847</v>
      </c>
      <c r="I78" s="17">
        <v>91695</v>
      </c>
      <c r="J78" s="18">
        <f t="shared" si="7"/>
        <v>-4536</v>
      </c>
      <c r="K78" s="17">
        <v>88343</v>
      </c>
      <c r="L78" s="19">
        <v>-7888</v>
      </c>
      <c r="M78" s="20">
        <f t="shared" si="8"/>
        <v>-8.196942773118849</v>
      </c>
      <c r="N78" s="17">
        <v>84619</v>
      </c>
      <c r="O78" s="18">
        <f t="shared" si="9"/>
        <v>-11612</v>
      </c>
      <c r="P78" s="17">
        <v>80734</v>
      </c>
      <c r="Q78" s="18">
        <f t="shared" si="10"/>
        <v>-15497</v>
      </c>
      <c r="R78" s="17">
        <v>76647</v>
      </c>
      <c r="S78" s="19">
        <v>-19584</v>
      </c>
      <c r="T78" s="21">
        <f t="shared" si="11"/>
        <v>-20.351030333260592</v>
      </c>
    </row>
    <row r="79" spans="1:20" s="1" customFormat="1" ht="13.5">
      <c r="A79" s="13" t="s">
        <v>172</v>
      </c>
      <c r="B79" s="14" t="s">
        <v>173</v>
      </c>
      <c r="C79" s="15">
        <v>5</v>
      </c>
      <c r="D79" s="16" t="s">
        <v>23</v>
      </c>
      <c r="E79" s="16" t="s">
        <v>22</v>
      </c>
      <c r="F79" s="17">
        <v>54705</v>
      </c>
      <c r="G79" s="17">
        <v>53771</v>
      </c>
      <c r="H79" s="18">
        <f t="shared" si="6"/>
        <v>-934</v>
      </c>
      <c r="I79" s="17">
        <v>52401</v>
      </c>
      <c r="J79" s="18">
        <f t="shared" si="7"/>
        <v>-2304</v>
      </c>
      <c r="K79" s="17">
        <v>50625</v>
      </c>
      <c r="L79" s="19">
        <v>-4080</v>
      </c>
      <c r="M79" s="20">
        <f t="shared" si="8"/>
        <v>-7.458184809432409</v>
      </c>
      <c r="N79" s="17">
        <v>48570</v>
      </c>
      <c r="O79" s="18">
        <f t="shared" si="9"/>
        <v>-6135</v>
      </c>
      <c r="P79" s="17">
        <v>46267</v>
      </c>
      <c r="Q79" s="18">
        <f t="shared" si="10"/>
        <v>-8438</v>
      </c>
      <c r="R79" s="17">
        <v>43730</v>
      </c>
      <c r="S79" s="19">
        <v>-10975</v>
      </c>
      <c r="T79" s="21">
        <f t="shared" si="11"/>
        <v>-20.062151540078606</v>
      </c>
    </row>
    <row r="80" spans="1:20" s="1" customFormat="1" ht="13.5">
      <c r="A80" s="13" t="s">
        <v>174</v>
      </c>
      <c r="B80" s="14" t="s">
        <v>175</v>
      </c>
      <c r="C80" s="15">
        <v>5</v>
      </c>
      <c r="D80" s="16" t="s">
        <v>23</v>
      </c>
      <c r="E80" s="16" t="s">
        <v>22</v>
      </c>
      <c r="F80" s="17">
        <v>81497</v>
      </c>
      <c r="G80" s="17">
        <v>79864</v>
      </c>
      <c r="H80" s="18">
        <f t="shared" si="6"/>
        <v>-1633</v>
      </c>
      <c r="I80" s="17">
        <v>77743</v>
      </c>
      <c r="J80" s="18">
        <f t="shared" si="7"/>
        <v>-3754</v>
      </c>
      <c r="K80" s="17">
        <v>75103</v>
      </c>
      <c r="L80" s="19">
        <v>-6394</v>
      </c>
      <c r="M80" s="20">
        <f t="shared" si="8"/>
        <v>-7.845687571321644</v>
      </c>
      <c r="N80" s="17">
        <v>72133</v>
      </c>
      <c r="O80" s="18">
        <f t="shared" si="9"/>
        <v>-9364</v>
      </c>
      <c r="P80" s="17">
        <v>68878</v>
      </c>
      <c r="Q80" s="18">
        <f t="shared" si="10"/>
        <v>-12619</v>
      </c>
      <c r="R80" s="17">
        <v>65276</v>
      </c>
      <c r="S80" s="19">
        <v>-16221</v>
      </c>
      <c r="T80" s="21">
        <f t="shared" si="11"/>
        <v>-19.90380013988245</v>
      </c>
    </row>
    <row r="81" spans="1:20" s="1" customFormat="1" ht="13.5">
      <c r="A81" s="13" t="s">
        <v>176</v>
      </c>
      <c r="B81" s="14" t="s">
        <v>177</v>
      </c>
      <c r="C81" s="15">
        <v>5</v>
      </c>
      <c r="D81" s="16" t="s">
        <v>23</v>
      </c>
      <c r="E81" s="16" t="s">
        <v>22</v>
      </c>
      <c r="F81" s="17">
        <v>50011</v>
      </c>
      <c r="G81" s="17">
        <v>49297</v>
      </c>
      <c r="H81" s="18">
        <f t="shared" si="6"/>
        <v>-714</v>
      </c>
      <c r="I81" s="17">
        <v>48117</v>
      </c>
      <c r="J81" s="18">
        <f t="shared" si="7"/>
        <v>-1894</v>
      </c>
      <c r="K81" s="17">
        <v>46502</v>
      </c>
      <c r="L81" s="19">
        <v>-3509</v>
      </c>
      <c r="M81" s="20">
        <f t="shared" si="8"/>
        <v>-7.016456379596489</v>
      </c>
      <c r="N81" s="17">
        <v>44560</v>
      </c>
      <c r="O81" s="18">
        <f t="shared" si="9"/>
        <v>-5451</v>
      </c>
      <c r="P81" s="17">
        <v>42396</v>
      </c>
      <c r="Q81" s="18">
        <f t="shared" si="10"/>
        <v>-7615</v>
      </c>
      <c r="R81" s="17">
        <v>40081</v>
      </c>
      <c r="S81" s="19">
        <v>-9930</v>
      </c>
      <c r="T81" s="21">
        <f t="shared" si="11"/>
        <v>-19.855631761012578</v>
      </c>
    </row>
    <row r="82" spans="1:20" s="1" customFormat="1" ht="13.5">
      <c r="A82" s="13" t="s">
        <v>178</v>
      </c>
      <c r="B82" s="14" t="s">
        <v>179</v>
      </c>
      <c r="C82" s="15">
        <v>5</v>
      </c>
      <c r="D82" s="16" t="s">
        <v>23</v>
      </c>
      <c r="E82" s="16" t="s">
        <v>22</v>
      </c>
      <c r="F82" s="17">
        <v>93260</v>
      </c>
      <c r="G82" s="17">
        <v>92048</v>
      </c>
      <c r="H82" s="18">
        <f t="shared" si="6"/>
        <v>-1212</v>
      </c>
      <c r="I82" s="17">
        <v>90001</v>
      </c>
      <c r="J82" s="18">
        <f t="shared" si="7"/>
        <v>-3259</v>
      </c>
      <c r="K82" s="17">
        <v>87155</v>
      </c>
      <c r="L82" s="19">
        <v>-6105</v>
      </c>
      <c r="M82" s="20">
        <f t="shared" si="8"/>
        <v>-6.546214883122453</v>
      </c>
      <c r="N82" s="17">
        <v>83648</v>
      </c>
      <c r="O82" s="18">
        <f t="shared" si="9"/>
        <v>-9612</v>
      </c>
      <c r="P82" s="17">
        <v>79619</v>
      </c>
      <c r="Q82" s="18">
        <f t="shared" si="10"/>
        <v>-13641</v>
      </c>
      <c r="R82" s="17">
        <v>75085</v>
      </c>
      <c r="S82" s="19">
        <v>-18175</v>
      </c>
      <c r="T82" s="21">
        <f t="shared" si="11"/>
        <v>-19.488526699549645</v>
      </c>
    </row>
    <row r="83" spans="1:20" s="1" customFormat="1" ht="13.5">
      <c r="A83" s="13" t="s">
        <v>180</v>
      </c>
      <c r="B83" s="14" t="s">
        <v>181</v>
      </c>
      <c r="C83" s="15">
        <v>5</v>
      </c>
      <c r="D83" s="16" t="s">
        <v>23</v>
      </c>
      <c r="E83" s="16" t="s">
        <v>22</v>
      </c>
      <c r="F83" s="17">
        <v>71152</v>
      </c>
      <c r="G83" s="17">
        <v>69511</v>
      </c>
      <c r="H83" s="18">
        <f t="shared" si="6"/>
        <v>-1641</v>
      </c>
      <c r="I83" s="17">
        <v>67756</v>
      </c>
      <c r="J83" s="18">
        <f t="shared" si="7"/>
        <v>-3396</v>
      </c>
      <c r="K83" s="17">
        <v>65597</v>
      </c>
      <c r="L83" s="19">
        <v>-5555</v>
      </c>
      <c r="M83" s="20">
        <f t="shared" si="8"/>
        <v>-7.807229592984035</v>
      </c>
      <c r="N83" s="17">
        <v>63129</v>
      </c>
      <c r="O83" s="18">
        <f t="shared" si="9"/>
        <v>-8023</v>
      </c>
      <c r="P83" s="17">
        <v>60396</v>
      </c>
      <c r="Q83" s="18">
        <f t="shared" si="10"/>
        <v>-10756</v>
      </c>
      <c r="R83" s="17">
        <v>57413</v>
      </c>
      <c r="S83" s="19">
        <v>-13739</v>
      </c>
      <c r="T83" s="21">
        <f t="shared" si="11"/>
        <v>-19.30936586462784</v>
      </c>
    </row>
    <row r="84" spans="1:20" s="1" customFormat="1" ht="13.5">
      <c r="A84" s="13" t="s">
        <v>182</v>
      </c>
      <c r="B84" s="14" t="s">
        <v>183</v>
      </c>
      <c r="C84" s="15">
        <v>5</v>
      </c>
      <c r="D84" s="16" t="s">
        <v>23</v>
      </c>
      <c r="E84" s="16" t="s">
        <v>22</v>
      </c>
      <c r="F84" s="17">
        <v>74252</v>
      </c>
      <c r="G84" s="17">
        <v>73488</v>
      </c>
      <c r="H84" s="18">
        <f t="shared" si="6"/>
        <v>-764</v>
      </c>
      <c r="I84" s="17">
        <v>72198</v>
      </c>
      <c r="J84" s="18">
        <f t="shared" si="7"/>
        <v>-2054</v>
      </c>
      <c r="K84" s="17">
        <v>70209</v>
      </c>
      <c r="L84" s="19">
        <v>-4043</v>
      </c>
      <c r="M84" s="20">
        <f t="shared" si="8"/>
        <v>-5.444971179227496</v>
      </c>
      <c r="N84" s="17">
        <v>67495</v>
      </c>
      <c r="O84" s="18">
        <f t="shared" si="9"/>
        <v>-6757</v>
      </c>
      <c r="P84" s="17">
        <v>64120</v>
      </c>
      <c r="Q84" s="18">
        <f t="shared" si="10"/>
        <v>-10132</v>
      </c>
      <c r="R84" s="17">
        <v>60292</v>
      </c>
      <c r="S84" s="19">
        <v>-13960</v>
      </c>
      <c r="T84" s="21">
        <f t="shared" si="11"/>
        <v>-18.80084038140387</v>
      </c>
    </row>
    <row r="85" spans="1:20" s="1" customFormat="1" ht="13.5">
      <c r="A85" s="13" t="s">
        <v>184</v>
      </c>
      <c r="B85" s="14" t="s">
        <v>185</v>
      </c>
      <c r="C85" s="15">
        <v>5</v>
      </c>
      <c r="D85" s="16" t="s">
        <v>23</v>
      </c>
      <c r="E85" s="16" t="s">
        <v>22</v>
      </c>
      <c r="F85" s="17">
        <v>57907</v>
      </c>
      <c r="G85" s="17">
        <v>56725</v>
      </c>
      <c r="H85" s="18">
        <f t="shared" si="6"/>
        <v>-1182</v>
      </c>
      <c r="I85" s="17">
        <v>55205</v>
      </c>
      <c r="J85" s="18">
        <f t="shared" si="7"/>
        <v>-2702</v>
      </c>
      <c r="K85" s="17">
        <v>53398</v>
      </c>
      <c r="L85" s="19">
        <v>-4509</v>
      </c>
      <c r="M85" s="20">
        <f t="shared" si="8"/>
        <v>-7.786623378866113</v>
      </c>
      <c r="N85" s="17">
        <v>51361</v>
      </c>
      <c r="O85" s="18">
        <f t="shared" si="9"/>
        <v>-6546</v>
      </c>
      <c r="P85" s="17">
        <v>49276</v>
      </c>
      <c r="Q85" s="18">
        <f t="shared" si="10"/>
        <v>-8631</v>
      </c>
      <c r="R85" s="17">
        <v>47130</v>
      </c>
      <c r="S85" s="19">
        <v>-10777</v>
      </c>
      <c r="T85" s="21">
        <f t="shared" si="11"/>
        <v>-18.610876059889133</v>
      </c>
    </row>
    <row r="86" spans="1:20" s="1" customFormat="1" ht="13.5">
      <c r="A86" s="13" t="s">
        <v>186</v>
      </c>
      <c r="B86" s="14" t="s">
        <v>187</v>
      </c>
      <c r="C86" s="15">
        <v>5</v>
      </c>
      <c r="D86" s="16" t="s">
        <v>23</v>
      </c>
      <c r="E86" s="16" t="s">
        <v>22</v>
      </c>
      <c r="F86" s="17">
        <v>65556</v>
      </c>
      <c r="G86" s="17">
        <v>64778</v>
      </c>
      <c r="H86" s="18">
        <f t="shared" si="6"/>
        <v>-778</v>
      </c>
      <c r="I86" s="17">
        <v>63490</v>
      </c>
      <c r="J86" s="18">
        <f t="shared" si="7"/>
        <v>-2066</v>
      </c>
      <c r="K86" s="17">
        <v>61576</v>
      </c>
      <c r="L86" s="19">
        <v>-3980</v>
      </c>
      <c r="M86" s="20">
        <f t="shared" si="8"/>
        <v>-6.07114528037098</v>
      </c>
      <c r="N86" s="17">
        <v>59145</v>
      </c>
      <c r="O86" s="18">
        <f t="shared" si="9"/>
        <v>-6411</v>
      </c>
      <c r="P86" s="17">
        <v>56415</v>
      </c>
      <c r="Q86" s="18">
        <f t="shared" si="10"/>
        <v>-9141</v>
      </c>
      <c r="R86" s="17">
        <v>53603</v>
      </c>
      <c r="S86" s="19">
        <v>-11953</v>
      </c>
      <c r="T86" s="21">
        <f t="shared" si="11"/>
        <v>-18.233266215144305</v>
      </c>
    </row>
    <row r="87" spans="1:20" s="1" customFormat="1" ht="13.5">
      <c r="A87" s="13" t="s">
        <v>188</v>
      </c>
      <c r="B87" s="14" t="s">
        <v>189</v>
      </c>
      <c r="C87" s="15">
        <v>5</v>
      </c>
      <c r="D87" s="16" t="s">
        <v>23</v>
      </c>
      <c r="E87" s="16" t="s">
        <v>22</v>
      </c>
      <c r="F87" s="17">
        <v>55677</v>
      </c>
      <c r="G87" s="17">
        <v>55170</v>
      </c>
      <c r="H87" s="18">
        <f t="shared" si="6"/>
        <v>-507</v>
      </c>
      <c r="I87" s="17">
        <v>54076</v>
      </c>
      <c r="J87" s="18">
        <f t="shared" si="7"/>
        <v>-1601</v>
      </c>
      <c r="K87" s="17">
        <v>52535</v>
      </c>
      <c r="L87" s="19">
        <v>-3142</v>
      </c>
      <c r="M87" s="20">
        <f t="shared" si="8"/>
        <v>-5.643263825277942</v>
      </c>
      <c r="N87" s="17">
        <v>50577</v>
      </c>
      <c r="O87" s="18">
        <f t="shared" si="9"/>
        <v>-5100</v>
      </c>
      <c r="P87" s="17">
        <v>48279</v>
      </c>
      <c r="Q87" s="18">
        <f t="shared" si="10"/>
        <v>-7398</v>
      </c>
      <c r="R87" s="17">
        <v>45755</v>
      </c>
      <c r="S87" s="19">
        <v>-9922</v>
      </c>
      <c r="T87" s="21">
        <f t="shared" si="11"/>
        <v>-17.82064407205848</v>
      </c>
    </row>
    <row r="88" spans="1:20" s="1" customFormat="1" ht="13.5">
      <c r="A88" s="13" t="s">
        <v>190</v>
      </c>
      <c r="B88" s="14" t="s">
        <v>191</v>
      </c>
      <c r="C88" s="15">
        <v>5</v>
      </c>
      <c r="D88" s="16" t="s">
        <v>23</v>
      </c>
      <c r="E88" s="16" t="s">
        <v>22</v>
      </c>
      <c r="F88" s="17">
        <v>79454</v>
      </c>
      <c r="G88" s="17">
        <v>78372</v>
      </c>
      <c r="H88" s="18">
        <f t="shared" si="6"/>
        <v>-1082</v>
      </c>
      <c r="I88" s="17">
        <v>76633</v>
      </c>
      <c r="J88" s="18">
        <f t="shared" si="7"/>
        <v>-2821</v>
      </c>
      <c r="K88" s="17">
        <v>74366</v>
      </c>
      <c r="L88" s="19">
        <v>-5088</v>
      </c>
      <c r="M88" s="20">
        <f t="shared" si="8"/>
        <v>-6.403705288594659</v>
      </c>
      <c r="N88" s="17">
        <v>71722</v>
      </c>
      <c r="O88" s="18">
        <f t="shared" si="9"/>
        <v>-7732</v>
      </c>
      <c r="P88" s="17">
        <v>68754</v>
      </c>
      <c r="Q88" s="18">
        <f t="shared" si="10"/>
        <v>-10700</v>
      </c>
      <c r="R88" s="17">
        <v>65498</v>
      </c>
      <c r="S88" s="19">
        <v>-13956</v>
      </c>
      <c r="T88" s="21">
        <f t="shared" si="11"/>
        <v>-17.5648803081028</v>
      </c>
    </row>
    <row r="89" spans="1:20" s="1" customFormat="1" ht="13.5">
      <c r="A89" s="13" t="s">
        <v>192</v>
      </c>
      <c r="B89" s="14" t="s">
        <v>193</v>
      </c>
      <c r="C89" s="15">
        <v>5</v>
      </c>
      <c r="D89" s="16" t="s">
        <v>23</v>
      </c>
      <c r="E89" s="16" t="s">
        <v>22</v>
      </c>
      <c r="F89" s="17">
        <v>93996</v>
      </c>
      <c r="G89" s="17">
        <v>92996</v>
      </c>
      <c r="H89" s="18">
        <f t="shared" si="6"/>
        <v>-1000</v>
      </c>
      <c r="I89" s="17">
        <v>91336</v>
      </c>
      <c r="J89" s="18">
        <f t="shared" si="7"/>
        <v>-2660</v>
      </c>
      <c r="K89" s="17">
        <v>88972</v>
      </c>
      <c r="L89" s="19">
        <v>-5024</v>
      </c>
      <c r="M89" s="20">
        <f t="shared" si="8"/>
        <v>-5.344908293969956</v>
      </c>
      <c r="N89" s="17">
        <v>85892</v>
      </c>
      <c r="O89" s="18">
        <f t="shared" si="9"/>
        <v>-8104</v>
      </c>
      <c r="P89" s="17">
        <v>82171</v>
      </c>
      <c r="Q89" s="18">
        <f t="shared" si="10"/>
        <v>-11825</v>
      </c>
      <c r="R89" s="17">
        <v>77898</v>
      </c>
      <c r="S89" s="19">
        <v>-16098</v>
      </c>
      <c r="T89" s="21">
        <f t="shared" si="11"/>
        <v>-17.12626069194434</v>
      </c>
    </row>
    <row r="90" spans="1:20" s="1" customFormat="1" ht="13.5">
      <c r="A90" s="13" t="s">
        <v>194</v>
      </c>
      <c r="B90" s="14" t="s">
        <v>195</v>
      </c>
      <c r="C90" s="15">
        <v>5</v>
      </c>
      <c r="D90" s="16" t="s">
        <v>23</v>
      </c>
      <c r="E90" s="16" t="s">
        <v>22</v>
      </c>
      <c r="F90" s="17">
        <v>70070</v>
      </c>
      <c r="G90" s="17">
        <v>69454</v>
      </c>
      <c r="H90" s="18">
        <f t="shared" si="6"/>
        <v>-616</v>
      </c>
      <c r="I90" s="17">
        <v>68136</v>
      </c>
      <c r="J90" s="18">
        <f t="shared" si="7"/>
        <v>-1934</v>
      </c>
      <c r="K90" s="17">
        <v>66235</v>
      </c>
      <c r="L90" s="19">
        <v>-3835</v>
      </c>
      <c r="M90" s="20">
        <f t="shared" si="8"/>
        <v>-5.4730983302411875</v>
      </c>
      <c r="N90" s="17">
        <v>63880</v>
      </c>
      <c r="O90" s="18">
        <f t="shared" si="9"/>
        <v>-6190</v>
      </c>
      <c r="P90" s="17">
        <v>61234</v>
      </c>
      <c r="Q90" s="18">
        <f t="shared" si="10"/>
        <v>-8836</v>
      </c>
      <c r="R90" s="17">
        <v>58370</v>
      </c>
      <c r="S90" s="19">
        <v>-11700</v>
      </c>
      <c r="T90" s="21">
        <f t="shared" si="11"/>
        <v>-16.697588126159555</v>
      </c>
    </row>
    <row r="91" spans="1:20" s="1" customFormat="1" ht="13.5">
      <c r="A91" s="13" t="s">
        <v>196</v>
      </c>
      <c r="B91" s="14" t="s">
        <v>197</v>
      </c>
      <c r="C91" s="15">
        <v>5</v>
      </c>
      <c r="D91" s="22" t="s">
        <v>23</v>
      </c>
      <c r="E91" s="22" t="s">
        <v>22</v>
      </c>
      <c r="F91" s="17">
        <v>60104</v>
      </c>
      <c r="G91" s="17">
        <v>59838</v>
      </c>
      <c r="H91" s="18">
        <f t="shared" si="6"/>
        <v>-266</v>
      </c>
      <c r="I91" s="17">
        <v>58901</v>
      </c>
      <c r="J91" s="18">
        <f t="shared" si="7"/>
        <v>-1203</v>
      </c>
      <c r="K91" s="17">
        <v>57464</v>
      </c>
      <c r="L91" s="19">
        <v>-2640</v>
      </c>
      <c r="M91" s="20">
        <f t="shared" si="8"/>
        <v>-4.392386530014641</v>
      </c>
      <c r="N91" s="17">
        <v>55487</v>
      </c>
      <c r="O91" s="18">
        <f t="shared" si="9"/>
        <v>-4617</v>
      </c>
      <c r="P91" s="17">
        <v>53023</v>
      </c>
      <c r="Q91" s="18">
        <f t="shared" si="10"/>
        <v>-7081</v>
      </c>
      <c r="R91" s="17">
        <v>50132</v>
      </c>
      <c r="S91" s="19">
        <v>-9972</v>
      </c>
      <c r="T91" s="21">
        <f t="shared" si="11"/>
        <v>-16.591241847464396</v>
      </c>
    </row>
    <row r="92" spans="1:20" s="1" customFormat="1" ht="13.5">
      <c r="A92" s="13" t="s">
        <v>198</v>
      </c>
      <c r="B92" s="14" t="s">
        <v>199</v>
      </c>
      <c r="C92" s="15">
        <v>5</v>
      </c>
      <c r="D92" s="16" t="s">
        <v>23</v>
      </c>
      <c r="E92" s="16" t="s">
        <v>22</v>
      </c>
      <c r="F92" s="17">
        <v>53619</v>
      </c>
      <c r="G92" s="17">
        <v>55061</v>
      </c>
      <c r="H92" s="18">
        <f t="shared" si="6"/>
        <v>1442</v>
      </c>
      <c r="I92" s="17">
        <v>54063</v>
      </c>
      <c r="J92" s="18">
        <f t="shared" si="7"/>
        <v>444</v>
      </c>
      <c r="K92" s="17">
        <v>52627</v>
      </c>
      <c r="L92" s="19">
        <v>-992</v>
      </c>
      <c r="M92" s="20">
        <f t="shared" si="8"/>
        <v>-1.8500904530110596</v>
      </c>
      <c r="N92" s="17">
        <v>50600</v>
      </c>
      <c r="O92" s="18">
        <f t="shared" si="9"/>
        <v>-3019</v>
      </c>
      <c r="P92" s="17">
        <v>48024</v>
      </c>
      <c r="Q92" s="18">
        <f t="shared" si="10"/>
        <v>-5595</v>
      </c>
      <c r="R92" s="17">
        <v>45107</v>
      </c>
      <c r="S92" s="19">
        <v>-8512</v>
      </c>
      <c r="T92" s="21">
        <f t="shared" si="11"/>
        <v>-15.87496969357877</v>
      </c>
    </row>
    <row r="93" spans="1:20" s="1" customFormat="1" ht="13.5">
      <c r="A93" s="13" t="s">
        <v>200</v>
      </c>
      <c r="B93" s="14" t="s">
        <v>201</v>
      </c>
      <c r="C93" s="15">
        <v>5</v>
      </c>
      <c r="D93" s="16" t="s">
        <v>23</v>
      </c>
      <c r="E93" s="16" t="s">
        <v>22</v>
      </c>
      <c r="F93" s="17">
        <v>53493</v>
      </c>
      <c r="G93" s="17">
        <v>52669</v>
      </c>
      <c r="H93" s="18">
        <f t="shared" si="6"/>
        <v>-824</v>
      </c>
      <c r="I93" s="17">
        <v>51456</v>
      </c>
      <c r="J93" s="18">
        <f t="shared" si="7"/>
        <v>-2037</v>
      </c>
      <c r="K93" s="17">
        <v>50021</v>
      </c>
      <c r="L93" s="19">
        <v>-3472</v>
      </c>
      <c r="M93" s="20">
        <f t="shared" si="8"/>
        <v>-6.49056885947694</v>
      </c>
      <c r="N93" s="17">
        <v>48472</v>
      </c>
      <c r="O93" s="18">
        <f t="shared" si="9"/>
        <v>-5021</v>
      </c>
      <c r="P93" s="17">
        <v>46818</v>
      </c>
      <c r="Q93" s="18">
        <f t="shared" si="10"/>
        <v>-6675</v>
      </c>
      <c r="R93" s="17">
        <v>45014</v>
      </c>
      <c r="S93" s="19">
        <v>-8479</v>
      </c>
      <c r="T93" s="21">
        <f t="shared" si="11"/>
        <v>-15.85067205054867</v>
      </c>
    </row>
    <row r="94" spans="1:20" s="1" customFormat="1" ht="13.5">
      <c r="A94" s="13" t="s">
        <v>202</v>
      </c>
      <c r="B94" s="14" t="s">
        <v>203</v>
      </c>
      <c r="C94" s="15">
        <v>5</v>
      </c>
      <c r="D94" s="16" t="s">
        <v>23</v>
      </c>
      <c r="E94" s="16" t="s">
        <v>22</v>
      </c>
      <c r="F94" s="17">
        <v>70126</v>
      </c>
      <c r="G94" s="17">
        <v>69957</v>
      </c>
      <c r="H94" s="18">
        <f t="shared" si="6"/>
        <v>-169</v>
      </c>
      <c r="I94" s="17">
        <v>69092</v>
      </c>
      <c r="J94" s="18">
        <f t="shared" si="7"/>
        <v>-1034</v>
      </c>
      <c r="K94" s="17">
        <v>67536</v>
      </c>
      <c r="L94" s="19">
        <v>-2590</v>
      </c>
      <c r="M94" s="20">
        <f t="shared" si="8"/>
        <v>-3.693351966460371</v>
      </c>
      <c r="N94" s="17">
        <v>65269</v>
      </c>
      <c r="O94" s="18">
        <f t="shared" si="9"/>
        <v>-4857</v>
      </c>
      <c r="P94" s="17">
        <v>62426</v>
      </c>
      <c r="Q94" s="18">
        <f t="shared" si="10"/>
        <v>-7700</v>
      </c>
      <c r="R94" s="17">
        <v>59128</v>
      </c>
      <c r="S94" s="19">
        <v>-10998</v>
      </c>
      <c r="T94" s="21">
        <f t="shared" si="11"/>
        <v>-15.683198813564156</v>
      </c>
    </row>
    <row r="95" spans="1:20" s="1" customFormat="1" ht="13.5">
      <c r="A95" s="47" t="s">
        <v>204</v>
      </c>
      <c r="B95" s="49" t="s">
        <v>205</v>
      </c>
      <c r="C95" s="15">
        <v>5</v>
      </c>
      <c r="D95" s="51" t="s">
        <v>23</v>
      </c>
      <c r="E95" s="51" t="s">
        <v>22</v>
      </c>
      <c r="F95" s="50">
        <v>80610</v>
      </c>
      <c r="G95" s="50">
        <v>79834</v>
      </c>
      <c r="H95" s="18">
        <f t="shared" si="6"/>
        <v>-776</v>
      </c>
      <c r="I95" s="50">
        <v>78613</v>
      </c>
      <c r="J95" s="18">
        <f t="shared" si="7"/>
        <v>-1997</v>
      </c>
      <c r="K95" s="50">
        <v>76787</v>
      </c>
      <c r="L95" s="19">
        <v>-3823</v>
      </c>
      <c r="M95" s="20">
        <f t="shared" si="8"/>
        <v>-4.742587768266964</v>
      </c>
      <c r="N95" s="50">
        <v>74500</v>
      </c>
      <c r="O95" s="18">
        <f t="shared" si="9"/>
        <v>-6110</v>
      </c>
      <c r="P95" s="50">
        <v>71878</v>
      </c>
      <c r="Q95" s="18">
        <f t="shared" si="10"/>
        <v>-8732</v>
      </c>
      <c r="R95" s="50">
        <v>68909</v>
      </c>
      <c r="S95" s="19">
        <v>-11701</v>
      </c>
      <c r="T95" s="21">
        <f t="shared" si="11"/>
        <v>-14.515568787991565</v>
      </c>
    </row>
    <row r="96" spans="1:20" s="1" customFormat="1" ht="13.5">
      <c r="A96" s="13" t="s">
        <v>206</v>
      </c>
      <c r="B96" s="14" t="s">
        <v>207</v>
      </c>
      <c r="C96" s="15">
        <v>5</v>
      </c>
      <c r="D96" s="16" t="s">
        <v>23</v>
      </c>
      <c r="E96" s="16" t="s">
        <v>22</v>
      </c>
      <c r="F96" s="17">
        <v>66584</v>
      </c>
      <c r="G96" s="17">
        <v>66156</v>
      </c>
      <c r="H96" s="18">
        <f t="shared" si="6"/>
        <v>-428</v>
      </c>
      <c r="I96" s="17">
        <v>65201</v>
      </c>
      <c r="J96" s="18">
        <f t="shared" si="7"/>
        <v>-1383</v>
      </c>
      <c r="K96" s="17">
        <v>63778</v>
      </c>
      <c r="L96" s="19">
        <v>-2806</v>
      </c>
      <c r="M96" s="20">
        <f t="shared" si="8"/>
        <v>-4.2142256397933435</v>
      </c>
      <c r="N96" s="17">
        <v>61938</v>
      </c>
      <c r="O96" s="18">
        <f t="shared" si="9"/>
        <v>-4646</v>
      </c>
      <c r="P96" s="17">
        <v>59788</v>
      </c>
      <c r="Q96" s="18">
        <f t="shared" si="10"/>
        <v>-6796</v>
      </c>
      <c r="R96" s="17">
        <v>57319</v>
      </c>
      <c r="S96" s="19">
        <v>-9265</v>
      </c>
      <c r="T96" s="21">
        <f t="shared" si="11"/>
        <v>-13.914754295326205</v>
      </c>
    </row>
    <row r="97" spans="1:20" s="1" customFormat="1" ht="13.5">
      <c r="A97" s="13" t="s">
        <v>208</v>
      </c>
      <c r="B97" s="14" t="s">
        <v>209</v>
      </c>
      <c r="C97" s="15">
        <v>5</v>
      </c>
      <c r="D97" s="16" t="s">
        <v>23</v>
      </c>
      <c r="E97" s="16" t="s">
        <v>22</v>
      </c>
      <c r="F97" s="17">
        <v>64683</v>
      </c>
      <c r="G97" s="17">
        <v>64546</v>
      </c>
      <c r="H97" s="18">
        <f t="shared" si="6"/>
        <v>-137</v>
      </c>
      <c r="I97" s="17">
        <v>63799</v>
      </c>
      <c r="J97" s="18">
        <f t="shared" si="7"/>
        <v>-884</v>
      </c>
      <c r="K97" s="17">
        <v>62525</v>
      </c>
      <c r="L97" s="19">
        <v>-2158</v>
      </c>
      <c r="M97" s="20">
        <f t="shared" si="8"/>
        <v>-3.3362707357420036</v>
      </c>
      <c r="N97" s="17">
        <v>60755</v>
      </c>
      <c r="O97" s="18">
        <f t="shared" si="9"/>
        <v>-3928</v>
      </c>
      <c r="P97" s="17">
        <v>58652</v>
      </c>
      <c r="Q97" s="18">
        <f t="shared" si="10"/>
        <v>-6031</v>
      </c>
      <c r="R97" s="17">
        <v>56357</v>
      </c>
      <c r="S97" s="19">
        <v>-8326</v>
      </c>
      <c r="T97" s="21">
        <f t="shared" si="11"/>
        <v>-12.872006555045376</v>
      </c>
    </row>
    <row r="98" spans="1:20" s="1" customFormat="1" ht="13.5">
      <c r="A98" s="13" t="s">
        <v>210</v>
      </c>
      <c r="B98" s="14" t="s">
        <v>211</v>
      </c>
      <c r="C98" s="15">
        <v>5</v>
      </c>
      <c r="D98" s="16" t="s">
        <v>23</v>
      </c>
      <c r="E98" s="16" t="s">
        <v>22</v>
      </c>
      <c r="F98" s="17">
        <v>59108</v>
      </c>
      <c r="G98" s="17">
        <v>59173</v>
      </c>
      <c r="H98" s="18">
        <f t="shared" si="6"/>
        <v>65</v>
      </c>
      <c r="I98" s="17">
        <v>58646</v>
      </c>
      <c r="J98" s="18">
        <f t="shared" si="7"/>
        <v>-462</v>
      </c>
      <c r="K98" s="17">
        <v>57602</v>
      </c>
      <c r="L98" s="19">
        <v>-1506</v>
      </c>
      <c r="M98" s="20">
        <f t="shared" si="8"/>
        <v>-2.547878459768559</v>
      </c>
      <c r="N98" s="17">
        <v>56117</v>
      </c>
      <c r="O98" s="18">
        <f t="shared" si="9"/>
        <v>-2991</v>
      </c>
      <c r="P98" s="17">
        <v>54192</v>
      </c>
      <c r="Q98" s="18">
        <f t="shared" si="10"/>
        <v>-4916</v>
      </c>
      <c r="R98" s="17">
        <v>51820</v>
      </c>
      <c r="S98" s="19">
        <v>-7288</v>
      </c>
      <c r="T98" s="21">
        <f t="shared" si="11"/>
        <v>-12.329972254178792</v>
      </c>
    </row>
    <row r="99" spans="1:20" s="1" customFormat="1" ht="13.5">
      <c r="A99" s="13" t="s">
        <v>212</v>
      </c>
      <c r="B99" s="14" t="s">
        <v>213</v>
      </c>
      <c r="C99" s="15">
        <v>5</v>
      </c>
      <c r="D99" s="16" t="s">
        <v>23</v>
      </c>
      <c r="E99" s="16" t="s">
        <v>22</v>
      </c>
      <c r="F99" s="17">
        <v>63864</v>
      </c>
      <c r="G99" s="17">
        <v>63728</v>
      </c>
      <c r="H99" s="18">
        <f t="shared" si="6"/>
        <v>-136</v>
      </c>
      <c r="I99" s="17">
        <v>62926</v>
      </c>
      <c r="J99" s="18">
        <f t="shared" si="7"/>
        <v>-938</v>
      </c>
      <c r="K99" s="17">
        <v>61667</v>
      </c>
      <c r="L99" s="19">
        <v>-2197</v>
      </c>
      <c r="M99" s="20">
        <f t="shared" si="8"/>
        <v>-3.440122760866842</v>
      </c>
      <c r="N99" s="17">
        <v>60066</v>
      </c>
      <c r="O99" s="18">
        <f t="shared" si="9"/>
        <v>-3798</v>
      </c>
      <c r="P99" s="17">
        <v>58170</v>
      </c>
      <c r="Q99" s="18">
        <f t="shared" si="10"/>
        <v>-5694</v>
      </c>
      <c r="R99" s="17">
        <v>56022</v>
      </c>
      <c r="S99" s="19">
        <v>-7842</v>
      </c>
      <c r="T99" s="21">
        <f t="shared" si="11"/>
        <v>-12.279218338970312</v>
      </c>
    </row>
    <row r="100" spans="1:20" s="1" customFormat="1" ht="13.5">
      <c r="A100" s="13" t="s">
        <v>214</v>
      </c>
      <c r="B100" s="14" t="s">
        <v>215</v>
      </c>
      <c r="C100" s="15">
        <v>5</v>
      </c>
      <c r="D100" s="16" t="s">
        <v>23</v>
      </c>
      <c r="E100" s="16" t="s">
        <v>22</v>
      </c>
      <c r="F100" s="17">
        <v>68346</v>
      </c>
      <c r="G100" s="17">
        <v>68207</v>
      </c>
      <c r="H100" s="18">
        <f t="shared" si="6"/>
        <v>-139</v>
      </c>
      <c r="I100" s="17">
        <v>67426</v>
      </c>
      <c r="J100" s="18">
        <f t="shared" si="7"/>
        <v>-920</v>
      </c>
      <c r="K100" s="17">
        <v>66107</v>
      </c>
      <c r="L100" s="19">
        <v>-2239</v>
      </c>
      <c r="M100" s="20">
        <f t="shared" si="8"/>
        <v>-3.275978111374477</v>
      </c>
      <c r="N100" s="17">
        <v>64474</v>
      </c>
      <c r="O100" s="18">
        <f t="shared" si="9"/>
        <v>-3872</v>
      </c>
      <c r="P100" s="17">
        <v>62612</v>
      </c>
      <c r="Q100" s="18">
        <f t="shared" si="10"/>
        <v>-5734</v>
      </c>
      <c r="R100" s="17">
        <v>60490</v>
      </c>
      <c r="S100" s="19">
        <v>-7856</v>
      </c>
      <c r="T100" s="21">
        <f t="shared" si="11"/>
        <v>-11.494454686448366</v>
      </c>
    </row>
    <row r="101" spans="1:20" s="1" customFormat="1" ht="13.5">
      <c r="A101" s="13" t="s">
        <v>216</v>
      </c>
      <c r="B101" s="14" t="s">
        <v>217</v>
      </c>
      <c r="C101" s="15">
        <v>5</v>
      </c>
      <c r="D101" s="16" t="s">
        <v>23</v>
      </c>
      <c r="E101" s="16" t="s">
        <v>22</v>
      </c>
      <c r="F101" s="17">
        <v>71711</v>
      </c>
      <c r="G101" s="17">
        <v>71521</v>
      </c>
      <c r="H101" s="18">
        <f t="shared" si="6"/>
        <v>-190</v>
      </c>
      <c r="I101" s="17">
        <v>70712</v>
      </c>
      <c r="J101" s="18">
        <f t="shared" si="7"/>
        <v>-999</v>
      </c>
      <c r="K101" s="17">
        <v>69460</v>
      </c>
      <c r="L101" s="19">
        <v>-2251</v>
      </c>
      <c r="M101" s="20">
        <f t="shared" si="8"/>
        <v>-3.1389884397093892</v>
      </c>
      <c r="N101" s="17">
        <v>67858</v>
      </c>
      <c r="O101" s="18">
        <f t="shared" si="9"/>
        <v>-3853</v>
      </c>
      <c r="P101" s="17">
        <v>65919</v>
      </c>
      <c r="Q101" s="18">
        <f t="shared" si="10"/>
        <v>-5792</v>
      </c>
      <c r="R101" s="17">
        <v>63642</v>
      </c>
      <c r="S101" s="19">
        <v>-8069</v>
      </c>
      <c r="T101" s="21">
        <f t="shared" si="11"/>
        <v>-11.252109160379858</v>
      </c>
    </row>
    <row r="102" spans="1:20" s="1" customFormat="1" ht="13.5">
      <c r="A102" s="13" t="s">
        <v>218</v>
      </c>
      <c r="B102" s="14" t="s">
        <v>219</v>
      </c>
      <c r="C102" s="15">
        <v>5</v>
      </c>
      <c r="D102" s="16" t="s">
        <v>23</v>
      </c>
      <c r="E102" s="16" t="s">
        <v>22</v>
      </c>
      <c r="F102" s="17">
        <v>50758</v>
      </c>
      <c r="G102" s="17">
        <v>50756</v>
      </c>
      <c r="H102" s="18">
        <f t="shared" si="6"/>
        <v>-2</v>
      </c>
      <c r="I102" s="17">
        <v>50160</v>
      </c>
      <c r="J102" s="18">
        <f t="shared" si="7"/>
        <v>-598</v>
      </c>
      <c r="K102" s="17">
        <v>49218</v>
      </c>
      <c r="L102" s="19">
        <v>-1540</v>
      </c>
      <c r="M102" s="20">
        <f t="shared" si="8"/>
        <v>-3.034004491902754</v>
      </c>
      <c r="N102" s="17">
        <v>48038</v>
      </c>
      <c r="O102" s="18">
        <f t="shared" si="9"/>
        <v>-2720</v>
      </c>
      <c r="P102" s="17">
        <v>46670</v>
      </c>
      <c r="Q102" s="18">
        <f t="shared" si="10"/>
        <v>-4088</v>
      </c>
      <c r="R102" s="17">
        <v>45114</v>
      </c>
      <c r="S102" s="19">
        <v>-5644</v>
      </c>
      <c r="T102" s="21">
        <f t="shared" si="11"/>
        <v>-11.1194294495449</v>
      </c>
    </row>
    <row r="103" spans="1:20" s="1" customFormat="1" ht="13.5">
      <c r="A103" s="13" t="s">
        <v>220</v>
      </c>
      <c r="B103" s="14" t="s">
        <v>221</v>
      </c>
      <c r="C103" s="15">
        <v>5</v>
      </c>
      <c r="D103" s="16" t="s">
        <v>23</v>
      </c>
      <c r="E103" s="16" t="s">
        <v>22</v>
      </c>
      <c r="F103" s="17">
        <v>52115</v>
      </c>
      <c r="G103" s="17">
        <v>52154</v>
      </c>
      <c r="H103" s="18">
        <f t="shared" si="6"/>
        <v>39</v>
      </c>
      <c r="I103" s="17">
        <v>51605</v>
      </c>
      <c r="J103" s="18">
        <f t="shared" si="7"/>
        <v>-510</v>
      </c>
      <c r="K103" s="17">
        <v>50687</v>
      </c>
      <c r="L103" s="19">
        <v>-1428</v>
      </c>
      <c r="M103" s="20">
        <f t="shared" si="8"/>
        <v>-2.740094022834117</v>
      </c>
      <c r="N103" s="17">
        <v>49484</v>
      </c>
      <c r="O103" s="18">
        <f t="shared" si="9"/>
        <v>-2631</v>
      </c>
      <c r="P103" s="17">
        <v>48066</v>
      </c>
      <c r="Q103" s="18">
        <f t="shared" si="10"/>
        <v>-4049</v>
      </c>
      <c r="R103" s="17">
        <v>46405</v>
      </c>
      <c r="S103" s="19">
        <v>-5710</v>
      </c>
      <c r="T103" s="21">
        <f t="shared" si="11"/>
        <v>-10.95653842463782</v>
      </c>
    </row>
    <row r="104" spans="1:20" s="1" customFormat="1" ht="13.5">
      <c r="A104" s="13" t="s">
        <v>222</v>
      </c>
      <c r="B104" s="14" t="s">
        <v>223</v>
      </c>
      <c r="C104" s="15">
        <v>5</v>
      </c>
      <c r="D104" s="16" t="s">
        <v>23</v>
      </c>
      <c r="E104" s="16" t="s">
        <v>22</v>
      </c>
      <c r="F104" s="17">
        <v>64435</v>
      </c>
      <c r="G104" s="17">
        <v>65244</v>
      </c>
      <c r="H104" s="18">
        <f t="shared" si="6"/>
        <v>809</v>
      </c>
      <c r="I104" s="17">
        <v>65097</v>
      </c>
      <c r="J104" s="18">
        <f t="shared" si="7"/>
        <v>662</v>
      </c>
      <c r="K104" s="17">
        <v>64161</v>
      </c>
      <c r="L104" s="19">
        <v>-274</v>
      </c>
      <c r="M104" s="20">
        <f t="shared" si="8"/>
        <v>-0.4252347326763405</v>
      </c>
      <c r="N104" s="17">
        <v>62558</v>
      </c>
      <c r="O104" s="18">
        <f t="shared" si="9"/>
        <v>-1877</v>
      </c>
      <c r="P104" s="17">
        <v>60407</v>
      </c>
      <c r="Q104" s="18">
        <f t="shared" si="10"/>
        <v>-4028</v>
      </c>
      <c r="R104" s="17">
        <v>57813</v>
      </c>
      <c r="S104" s="19">
        <v>-6622</v>
      </c>
      <c r="T104" s="21">
        <f t="shared" si="11"/>
        <v>-10.277023356871267</v>
      </c>
    </row>
    <row r="105" spans="1:20" s="1" customFormat="1" ht="13.5">
      <c r="A105" s="13" t="s">
        <v>224</v>
      </c>
      <c r="B105" s="14" t="s">
        <v>225</v>
      </c>
      <c r="C105" s="15">
        <v>5</v>
      </c>
      <c r="D105" s="16" t="s">
        <v>23</v>
      </c>
      <c r="E105" s="16" t="s">
        <v>22</v>
      </c>
      <c r="F105" s="17">
        <v>94148</v>
      </c>
      <c r="G105" s="17">
        <v>94774</v>
      </c>
      <c r="H105" s="18">
        <f t="shared" si="6"/>
        <v>626</v>
      </c>
      <c r="I105" s="17">
        <v>94085</v>
      </c>
      <c r="J105" s="18">
        <f t="shared" si="7"/>
        <v>-63</v>
      </c>
      <c r="K105" s="17">
        <v>92702</v>
      </c>
      <c r="L105" s="19">
        <v>-1446</v>
      </c>
      <c r="M105" s="20">
        <f t="shared" si="8"/>
        <v>-1.5358796788035858</v>
      </c>
      <c r="N105" s="17">
        <v>90611</v>
      </c>
      <c r="O105" s="18">
        <f t="shared" si="9"/>
        <v>-3537</v>
      </c>
      <c r="P105" s="17">
        <v>87891</v>
      </c>
      <c r="Q105" s="18">
        <f t="shared" si="10"/>
        <v>-6257</v>
      </c>
      <c r="R105" s="17">
        <v>84604</v>
      </c>
      <c r="S105" s="19">
        <v>-9544</v>
      </c>
      <c r="T105" s="21">
        <f t="shared" si="11"/>
        <v>-10.137230743085356</v>
      </c>
    </row>
    <row r="106" spans="1:20" s="1" customFormat="1" ht="13.5">
      <c r="A106" s="13" t="s">
        <v>226</v>
      </c>
      <c r="B106" s="14" t="s">
        <v>227</v>
      </c>
      <c r="C106" s="15">
        <v>5</v>
      </c>
      <c r="D106" s="16" t="s">
        <v>23</v>
      </c>
      <c r="E106" s="16" t="s">
        <v>22</v>
      </c>
      <c r="F106" s="17">
        <v>92318</v>
      </c>
      <c r="G106" s="17">
        <v>92362</v>
      </c>
      <c r="H106" s="18">
        <f t="shared" si="6"/>
        <v>44</v>
      </c>
      <c r="I106" s="17">
        <v>91544</v>
      </c>
      <c r="J106" s="18">
        <f t="shared" si="7"/>
        <v>-774</v>
      </c>
      <c r="K106" s="17">
        <v>90088</v>
      </c>
      <c r="L106" s="19">
        <v>-2230</v>
      </c>
      <c r="M106" s="20">
        <f t="shared" si="8"/>
        <v>-2.4155635953985137</v>
      </c>
      <c r="N106" s="17">
        <v>88287</v>
      </c>
      <c r="O106" s="18">
        <f t="shared" si="9"/>
        <v>-4031</v>
      </c>
      <c r="P106" s="17">
        <v>86158</v>
      </c>
      <c r="Q106" s="18">
        <f t="shared" si="10"/>
        <v>-6160</v>
      </c>
      <c r="R106" s="17">
        <v>83582</v>
      </c>
      <c r="S106" s="19">
        <v>-8736</v>
      </c>
      <c r="T106" s="21">
        <f t="shared" si="11"/>
        <v>-9.462943304664313</v>
      </c>
    </row>
    <row r="107" spans="1:20" s="1" customFormat="1" ht="13.5">
      <c r="A107" s="47" t="s">
        <v>228</v>
      </c>
      <c r="B107" s="49" t="s">
        <v>229</v>
      </c>
      <c r="C107" s="15">
        <v>5</v>
      </c>
      <c r="D107" s="51" t="s">
        <v>23</v>
      </c>
      <c r="E107" s="51" t="s">
        <v>22</v>
      </c>
      <c r="F107" s="50">
        <v>81102</v>
      </c>
      <c r="G107" s="50">
        <v>82101</v>
      </c>
      <c r="H107" s="18">
        <f t="shared" si="6"/>
        <v>999</v>
      </c>
      <c r="I107" s="50">
        <v>81572</v>
      </c>
      <c r="J107" s="18">
        <f t="shared" si="7"/>
        <v>470</v>
      </c>
      <c r="K107" s="50">
        <v>80522</v>
      </c>
      <c r="L107" s="19">
        <v>-580</v>
      </c>
      <c r="M107" s="20">
        <f t="shared" si="8"/>
        <v>-0.7151488249364998</v>
      </c>
      <c r="N107" s="50">
        <v>78938</v>
      </c>
      <c r="O107" s="18">
        <f t="shared" si="9"/>
        <v>-2164</v>
      </c>
      <c r="P107" s="50">
        <v>76723</v>
      </c>
      <c r="Q107" s="18">
        <f t="shared" si="10"/>
        <v>-4379</v>
      </c>
      <c r="R107" s="50">
        <v>73647</v>
      </c>
      <c r="S107" s="19">
        <v>-7455</v>
      </c>
      <c r="T107" s="21">
        <f t="shared" si="11"/>
        <v>-9.192128430864836</v>
      </c>
    </row>
    <row r="108" spans="1:20" s="1" customFormat="1" ht="13.5">
      <c r="A108" s="13" t="s">
        <v>230</v>
      </c>
      <c r="B108" s="14" t="s">
        <v>231</v>
      </c>
      <c r="C108" s="15">
        <v>5</v>
      </c>
      <c r="D108" s="16" t="s">
        <v>23</v>
      </c>
      <c r="E108" s="16" t="s">
        <v>22</v>
      </c>
      <c r="F108" s="17">
        <v>51370</v>
      </c>
      <c r="G108" s="17">
        <v>51987</v>
      </c>
      <c r="H108" s="18">
        <f t="shared" si="6"/>
        <v>617</v>
      </c>
      <c r="I108" s="17">
        <v>51964</v>
      </c>
      <c r="J108" s="18">
        <f t="shared" si="7"/>
        <v>594</v>
      </c>
      <c r="K108" s="17">
        <v>51472</v>
      </c>
      <c r="L108" s="19">
        <v>102</v>
      </c>
      <c r="M108" s="20">
        <f t="shared" si="8"/>
        <v>0.19855947050807865</v>
      </c>
      <c r="N108" s="17">
        <v>50515</v>
      </c>
      <c r="O108" s="18">
        <f t="shared" si="9"/>
        <v>-855</v>
      </c>
      <c r="P108" s="17">
        <v>49075</v>
      </c>
      <c r="Q108" s="18">
        <f t="shared" si="10"/>
        <v>-2295</v>
      </c>
      <c r="R108" s="17">
        <v>47107</v>
      </c>
      <c r="S108" s="19">
        <v>-4263</v>
      </c>
      <c r="T108" s="21">
        <f t="shared" si="11"/>
        <v>-8.298617870352345</v>
      </c>
    </row>
    <row r="109" spans="1:20" s="1" customFormat="1" ht="13.5">
      <c r="A109" s="13" t="s">
        <v>232</v>
      </c>
      <c r="B109" s="14" t="s">
        <v>233</v>
      </c>
      <c r="C109" s="15">
        <v>5</v>
      </c>
      <c r="D109" s="16" t="s">
        <v>23</v>
      </c>
      <c r="E109" s="16" t="s">
        <v>22</v>
      </c>
      <c r="F109" s="17">
        <v>96266</v>
      </c>
      <c r="G109" s="17">
        <v>97506</v>
      </c>
      <c r="H109" s="18">
        <f t="shared" si="6"/>
        <v>1240</v>
      </c>
      <c r="I109" s="17">
        <v>96978</v>
      </c>
      <c r="J109" s="18">
        <f t="shared" si="7"/>
        <v>712</v>
      </c>
      <c r="K109" s="17">
        <v>95593</v>
      </c>
      <c r="L109" s="19">
        <v>-673</v>
      </c>
      <c r="M109" s="20">
        <f t="shared" si="8"/>
        <v>-0.6991045644360417</v>
      </c>
      <c r="N109" s="17">
        <v>93729</v>
      </c>
      <c r="O109" s="18">
        <f t="shared" si="9"/>
        <v>-2537</v>
      </c>
      <c r="P109" s="17">
        <v>91474</v>
      </c>
      <c r="Q109" s="18">
        <f t="shared" si="10"/>
        <v>-4792</v>
      </c>
      <c r="R109" s="17">
        <v>88750</v>
      </c>
      <c r="S109" s="19">
        <v>-7516</v>
      </c>
      <c r="T109" s="21">
        <f t="shared" si="11"/>
        <v>-7.80753329316685</v>
      </c>
    </row>
    <row r="110" spans="1:20" s="1" customFormat="1" ht="13.5">
      <c r="A110" s="13" t="s">
        <v>234</v>
      </c>
      <c r="B110" s="14" t="s">
        <v>235</v>
      </c>
      <c r="C110" s="15">
        <v>5</v>
      </c>
      <c r="D110" s="16" t="s">
        <v>23</v>
      </c>
      <c r="E110" s="16" t="s">
        <v>22</v>
      </c>
      <c r="F110" s="17">
        <v>68662</v>
      </c>
      <c r="G110" s="17">
        <v>69304</v>
      </c>
      <c r="H110" s="18">
        <f t="shared" si="6"/>
        <v>642</v>
      </c>
      <c r="I110" s="17">
        <v>69211</v>
      </c>
      <c r="J110" s="18">
        <f t="shared" si="7"/>
        <v>549</v>
      </c>
      <c r="K110" s="17">
        <v>68470</v>
      </c>
      <c r="L110" s="19">
        <v>-192</v>
      </c>
      <c r="M110" s="20">
        <f t="shared" si="8"/>
        <v>-0.27963065451050073</v>
      </c>
      <c r="N110" s="17">
        <v>67147</v>
      </c>
      <c r="O110" s="18">
        <f t="shared" si="9"/>
        <v>-1515</v>
      </c>
      <c r="P110" s="17">
        <v>65420</v>
      </c>
      <c r="Q110" s="18">
        <f t="shared" si="10"/>
        <v>-3242</v>
      </c>
      <c r="R110" s="17">
        <v>63435</v>
      </c>
      <c r="S110" s="19">
        <v>-5227</v>
      </c>
      <c r="T110" s="21">
        <f t="shared" si="11"/>
        <v>-7.6126532871166</v>
      </c>
    </row>
    <row r="111" spans="1:20" s="1" customFormat="1" ht="13.5">
      <c r="A111" s="13" t="s">
        <v>236</v>
      </c>
      <c r="B111" s="14" t="s">
        <v>237</v>
      </c>
      <c r="C111" s="15">
        <v>5</v>
      </c>
      <c r="D111" s="16" t="s">
        <v>23</v>
      </c>
      <c r="E111" s="16" t="s">
        <v>22</v>
      </c>
      <c r="F111" s="17">
        <v>78950</v>
      </c>
      <c r="G111" s="17">
        <v>79947</v>
      </c>
      <c r="H111" s="18">
        <f t="shared" si="6"/>
        <v>997</v>
      </c>
      <c r="I111" s="17">
        <v>79996</v>
      </c>
      <c r="J111" s="18">
        <f t="shared" si="7"/>
        <v>1046</v>
      </c>
      <c r="K111" s="17">
        <v>79311</v>
      </c>
      <c r="L111" s="19">
        <v>361</v>
      </c>
      <c r="M111" s="20">
        <f t="shared" si="8"/>
        <v>0.4572514249525016</v>
      </c>
      <c r="N111" s="17">
        <v>77888</v>
      </c>
      <c r="O111" s="18">
        <f t="shared" si="9"/>
        <v>-1062</v>
      </c>
      <c r="P111" s="17">
        <v>75806</v>
      </c>
      <c r="Q111" s="18">
        <f t="shared" si="10"/>
        <v>-3144</v>
      </c>
      <c r="R111" s="17">
        <v>73160</v>
      </c>
      <c r="S111" s="19">
        <v>-5790</v>
      </c>
      <c r="T111" s="21">
        <f t="shared" si="11"/>
        <v>-7.333755541481951</v>
      </c>
    </row>
    <row r="112" spans="1:20" s="1" customFormat="1" ht="13.5">
      <c r="A112" s="13" t="s">
        <v>238</v>
      </c>
      <c r="B112" s="14" t="s">
        <v>239</v>
      </c>
      <c r="C112" s="15">
        <v>5</v>
      </c>
      <c r="D112" s="16" t="s">
        <v>23</v>
      </c>
      <c r="E112" s="16" t="s">
        <v>22</v>
      </c>
      <c r="F112" s="17">
        <v>51265</v>
      </c>
      <c r="G112" s="17">
        <v>53565</v>
      </c>
      <c r="H112" s="18">
        <f t="shared" si="6"/>
        <v>2300</v>
      </c>
      <c r="I112" s="17">
        <v>52910</v>
      </c>
      <c r="J112" s="18">
        <f t="shared" si="7"/>
        <v>1645</v>
      </c>
      <c r="K112" s="17">
        <v>51917</v>
      </c>
      <c r="L112" s="19">
        <v>652</v>
      </c>
      <c r="M112" s="20">
        <f t="shared" si="8"/>
        <v>1.2718228811079684</v>
      </c>
      <c r="N112" s="17">
        <v>50693</v>
      </c>
      <c r="O112" s="18">
        <f t="shared" si="9"/>
        <v>-572</v>
      </c>
      <c r="P112" s="17">
        <v>49307</v>
      </c>
      <c r="Q112" s="18">
        <f t="shared" si="10"/>
        <v>-1958</v>
      </c>
      <c r="R112" s="17">
        <v>47764</v>
      </c>
      <c r="S112" s="19">
        <v>-3501</v>
      </c>
      <c r="T112" s="21">
        <f t="shared" si="11"/>
        <v>-6.829220715888034</v>
      </c>
    </row>
    <row r="113" spans="1:20" s="1" customFormat="1" ht="13.5">
      <c r="A113" s="13" t="s">
        <v>240</v>
      </c>
      <c r="B113" s="14" t="s">
        <v>241</v>
      </c>
      <c r="C113" s="15">
        <v>5</v>
      </c>
      <c r="D113" s="16" t="s">
        <v>23</v>
      </c>
      <c r="E113" s="16" t="s">
        <v>22</v>
      </c>
      <c r="F113" s="17">
        <v>61701</v>
      </c>
      <c r="G113" s="17">
        <v>62769</v>
      </c>
      <c r="H113" s="18">
        <f t="shared" si="6"/>
        <v>1068</v>
      </c>
      <c r="I113" s="17">
        <v>62808</v>
      </c>
      <c r="J113" s="18">
        <f t="shared" si="7"/>
        <v>1107</v>
      </c>
      <c r="K113" s="17">
        <v>62332</v>
      </c>
      <c r="L113" s="19">
        <v>631</v>
      </c>
      <c r="M113" s="20">
        <f t="shared" si="8"/>
        <v>1.0226738626602485</v>
      </c>
      <c r="N113" s="17">
        <v>61447</v>
      </c>
      <c r="O113" s="18">
        <f t="shared" si="9"/>
        <v>-254</v>
      </c>
      <c r="P113" s="17">
        <v>60161</v>
      </c>
      <c r="Q113" s="18">
        <f t="shared" si="10"/>
        <v>-1540</v>
      </c>
      <c r="R113" s="17">
        <v>58362</v>
      </c>
      <c r="S113" s="19">
        <v>-3339</v>
      </c>
      <c r="T113" s="21">
        <f t="shared" si="11"/>
        <v>-5.411581659940682</v>
      </c>
    </row>
    <row r="114" spans="1:20" s="1" customFormat="1" ht="13.5">
      <c r="A114" s="52">
        <v>40230</v>
      </c>
      <c r="B114" s="49" t="s">
        <v>242</v>
      </c>
      <c r="C114" s="15">
        <v>5</v>
      </c>
      <c r="D114" s="51" t="s">
        <v>23</v>
      </c>
      <c r="E114" s="51" t="s">
        <v>22</v>
      </c>
      <c r="F114" s="50">
        <v>97974</v>
      </c>
      <c r="G114" s="50">
        <v>99716</v>
      </c>
      <c r="H114" s="18">
        <f t="shared" si="6"/>
        <v>1742</v>
      </c>
      <c r="I114" s="50">
        <v>100054</v>
      </c>
      <c r="J114" s="18">
        <f t="shared" si="7"/>
        <v>2080</v>
      </c>
      <c r="K114" s="50">
        <v>99542</v>
      </c>
      <c r="L114" s="19">
        <v>1568</v>
      </c>
      <c r="M114" s="20">
        <f t="shared" si="8"/>
        <v>1.6004246024455469</v>
      </c>
      <c r="N114" s="50">
        <v>98276</v>
      </c>
      <c r="O114" s="18">
        <f t="shared" si="9"/>
        <v>302</v>
      </c>
      <c r="P114" s="50">
        <v>96333</v>
      </c>
      <c r="Q114" s="18">
        <f t="shared" si="10"/>
        <v>-1641</v>
      </c>
      <c r="R114" s="50">
        <v>93704</v>
      </c>
      <c r="S114" s="19">
        <v>-4270</v>
      </c>
      <c r="T114" s="21">
        <f t="shared" si="11"/>
        <v>-4.358299140588319</v>
      </c>
    </row>
    <row r="115" spans="1:20" s="1" customFormat="1" ht="13.5">
      <c r="A115" s="13" t="s">
        <v>243</v>
      </c>
      <c r="B115" s="14" t="s">
        <v>244</v>
      </c>
      <c r="C115" s="15">
        <v>5</v>
      </c>
      <c r="D115" s="16" t="s">
        <v>23</v>
      </c>
      <c r="E115" s="16" t="s">
        <v>22</v>
      </c>
      <c r="F115" s="17">
        <v>59132</v>
      </c>
      <c r="G115" s="17">
        <v>60039</v>
      </c>
      <c r="H115" s="18">
        <f t="shared" si="6"/>
        <v>907</v>
      </c>
      <c r="I115" s="17">
        <v>60235</v>
      </c>
      <c r="J115" s="18">
        <f t="shared" si="7"/>
        <v>1103</v>
      </c>
      <c r="K115" s="17">
        <v>59922</v>
      </c>
      <c r="L115" s="19">
        <v>790</v>
      </c>
      <c r="M115" s="20">
        <f t="shared" si="8"/>
        <v>1.3359940472163971</v>
      </c>
      <c r="N115" s="17">
        <v>59197</v>
      </c>
      <c r="O115" s="18">
        <f t="shared" si="9"/>
        <v>65</v>
      </c>
      <c r="P115" s="17">
        <v>58112</v>
      </c>
      <c r="Q115" s="18">
        <f t="shared" si="10"/>
        <v>-1020</v>
      </c>
      <c r="R115" s="17">
        <v>56673</v>
      </c>
      <c r="S115" s="19">
        <v>-2459</v>
      </c>
      <c r="T115" s="21">
        <f t="shared" si="11"/>
        <v>-4.158492863424203</v>
      </c>
    </row>
    <row r="116" spans="1:20" s="1" customFormat="1" ht="13.5">
      <c r="A116" s="13" t="s">
        <v>245</v>
      </c>
      <c r="B116" s="14" t="s">
        <v>246</v>
      </c>
      <c r="C116" s="15">
        <v>5</v>
      </c>
      <c r="D116" s="22" t="s">
        <v>23</v>
      </c>
      <c r="E116" s="22" t="s">
        <v>22</v>
      </c>
      <c r="F116" s="17">
        <v>67614</v>
      </c>
      <c r="G116" s="17">
        <v>69016</v>
      </c>
      <c r="H116" s="18">
        <f t="shared" si="6"/>
        <v>1402</v>
      </c>
      <c r="I116" s="17">
        <v>69466</v>
      </c>
      <c r="J116" s="18">
        <f t="shared" si="7"/>
        <v>1852</v>
      </c>
      <c r="K116" s="17">
        <v>69245</v>
      </c>
      <c r="L116" s="19">
        <v>1631</v>
      </c>
      <c r="M116" s="20">
        <f t="shared" si="8"/>
        <v>2.4122223208211317</v>
      </c>
      <c r="N116" s="17">
        <v>68366</v>
      </c>
      <c r="O116" s="18">
        <f t="shared" si="9"/>
        <v>752</v>
      </c>
      <c r="P116" s="17">
        <v>66984</v>
      </c>
      <c r="Q116" s="18">
        <f t="shared" si="10"/>
        <v>-630</v>
      </c>
      <c r="R116" s="17">
        <v>65183</v>
      </c>
      <c r="S116" s="19">
        <v>-2431</v>
      </c>
      <c r="T116" s="21">
        <f t="shared" si="11"/>
        <v>-3.5954092347738635</v>
      </c>
    </row>
    <row r="117" spans="1:20" s="1" customFormat="1" ht="13.5">
      <c r="A117" s="13" t="s">
        <v>247</v>
      </c>
      <c r="B117" s="14" t="s">
        <v>248</v>
      </c>
      <c r="C117" s="15">
        <v>5</v>
      </c>
      <c r="D117" s="16" t="s">
        <v>23</v>
      </c>
      <c r="E117" s="16" t="s">
        <v>22</v>
      </c>
      <c r="F117" s="17">
        <v>75735</v>
      </c>
      <c r="G117" s="17">
        <v>77590</v>
      </c>
      <c r="H117" s="18">
        <f t="shared" si="6"/>
        <v>1855</v>
      </c>
      <c r="I117" s="17">
        <v>78130</v>
      </c>
      <c r="J117" s="18">
        <f t="shared" si="7"/>
        <v>2395</v>
      </c>
      <c r="K117" s="17">
        <v>77906</v>
      </c>
      <c r="L117" s="19">
        <v>2171</v>
      </c>
      <c r="M117" s="20">
        <f t="shared" si="8"/>
        <v>2.866574239123259</v>
      </c>
      <c r="N117" s="17">
        <v>76964</v>
      </c>
      <c r="O117" s="18">
        <f t="shared" si="9"/>
        <v>1229</v>
      </c>
      <c r="P117" s="17">
        <v>75360</v>
      </c>
      <c r="Q117" s="18">
        <f t="shared" si="10"/>
        <v>-375</v>
      </c>
      <c r="R117" s="17">
        <v>73067</v>
      </c>
      <c r="S117" s="19">
        <v>-2668</v>
      </c>
      <c r="T117" s="21">
        <f t="shared" si="11"/>
        <v>-3.522809797319601</v>
      </c>
    </row>
    <row r="118" spans="1:20" s="1" customFormat="1" ht="13.5">
      <c r="A118" s="13" t="s">
        <v>249</v>
      </c>
      <c r="B118" s="14" t="s">
        <v>250</v>
      </c>
      <c r="C118" s="15">
        <v>5</v>
      </c>
      <c r="D118" s="16" t="s">
        <v>23</v>
      </c>
      <c r="E118" s="16" t="s">
        <v>22</v>
      </c>
      <c r="F118" s="17">
        <v>53005</v>
      </c>
      <c r="G118" s="17">
        <v>54756</v>
      </c>
      <c r="H118" s="18">
        <f t="shared" si="6"/>
        <v>1751</v>
      </c>
      <c r="I118" s="17">
        <v>55375</v>
      </c>
      <c r="J118" s="18">
        <f t="shared" si="7"/>
        <v>2370</v>
      </c>
      <c r="K118" s="17">
        <v>55374</v>
      </c>
      <c r="L118" s="19">
        <v>2369</v>
      </c>
      <c r="M118" s="20">
        <f t="shared" si="8"/>
        <v>4.469389680218847</v>
      </c>
      <c r="N118" s="17">
        <v>54719</v>
      </c>
      <c r="O118" s="18">
        <f t="shared" si="9"/>
        <v>1714</v>
      </c>
      <c r="P118" s="17">
        <v>53441</v>
      </c>
      <c r="Q118" s="18">
        <f t="shared" si="10"/>
        <v>436</v>
      </c>
      <c r="R118" s="17">
        <v>51676</v>
      </c>
      <c r="S118" s="19">
        <v>-1329</v>
      </c>
      <c r="T118" s="21">
        <f t="shared" si="11"/>
        <v>-2.5073106310725404</v>
      </c>
    </row>
    <row r="119" spans="1:20" s="1" customFormat="1" ht="13.5">
      <c r="A119" s="13" t="s">
        <v>251</v>
      </c>
      <c r="B119" s="14" t="s">
        <v>252</v>
      </c>
      <c r="C119" s="15">
        <v>5</v>
      </c>
      <c r="D119" s="22" t="s">
        <v>23</v>
      </c>
      <c r="E119" s="22" t="s">
        <v>22</v>
      </c>
      <c r="F119" s="17">
        <v>60677</v>
      </c>
      <c r="G119" s="17">
        <v>62597</v>
      </c>
      <c r="H119" s="18">
        <f t="shared" si="6"/>
        <v>1920</v>
      </c>
      <c r="I119" s="17">
        <v>63327</v>
      </c>
      <c r="J119" s="18">
        <f t="shared" si="7"/>
        <v>2650</v>
      </c>
      <c r="K119" s="17">
        <v>63364</v>
      </c>
      <c r="L119" s="19">
        <v>2687</v>
      </c>
      <c r="M119" s="20">
        <f t="shared" si="8"/>
        <v>4.42836659689833</v>
      </c>
      <c r="N119" s="17">
        <v>62628</v>
      </c>
      <c r="O119" s="18">
        <f t="shared" si="9"/>
        <v>1951</v>
      </c>
      <c r="P119" s="17">
        <v>61284</v>
      </c>
      <c r="Q119" s="18">
        <f t="shared" si="10"/>
        <v>607</v>
      </c>
      <c r="R119" s="17">
        <v>59503</v>
      </c>
      <c r="S119" s="19">
        <v>-1174</v>
      </c>
      <c r="T119" s="21">
        <f t="shared" si="11"/>
        <v>-1.9348352753102493</v>
      </c>
    </row>
    <row r="120" spans="1:20" s="1" customFormat="1" ht="13.5">
      <c r="A120" s="13" t="s">
        <v>253</v>
      </c>
      <c r="B120" s="14" t="s">
        <v>254</v>
      </c>
      <c r="C120" s="15">
        <v>5</v>
      </c>
      <c r="D120" s="16" t="s">
        <v>23</v>
      </c>
      <c r="E120" s="16" t="s">
        <v>22</v>
      </c>
      <c r="F120" s="17">
        <v>77223</v>
      </c>
      <c r="G120" s="17">
        <v>79669</v>
      </c>
      <c r="H120" s="18">
        <f t="shared" si="6"/>
        <v>2446</v>
      </c>
      <c r="I120" s="17">
        <v>80714</v>
      </c>
      <c r="J120" s="18">
        <f t="shared" si="7"/>
        <v>3491</v>
      </c>
      <c r="K120" s="17">
        <v>80921</v>
      </c>
      <c r="L120" s="19">
        <v>3698</v>
      </c>
      <c r="M120" s="20">
        <f t="shared" si="8"/>
        <v>4.788728746616941</v>
      </c>
      <c r="N120" s="17">
        <v>80198</v>
      </c>
      <c r="O120" s="18">
        <f t="shared" si="9"/>
        <v>2975</v>
      </c>
      <c r="P120" s="17">
        <v>78544</v>
      </c>
      <c r="Q120" s="18">
        <f t="shared" si="10"/>
        <v>1321</v>
      </c>
      <c r="R120" s="17">
        <v>76223</v>
      </c>
      <c r="S120" s="19">
        <v>-1000</v>
      </c>
      <c r="T120" s="21">
        <f t="shared" si="11"/>
        <v>-1.294950986105176</v>
      </c>
    </row>
    <row r="121" spans="1:20" s="1" customFormat="1" ht="13.5">
      <c r="A121" s="13" t="s">
        <v>255</v>
      </c>
      <c r="B121" s="14" t="s">
        <v>256</v>
      </c>
      <c r="C121" s="15">
        <v>5</v>
      </c>
      <c r="D121" s="16" t="s">
        <v>23</v>
      </c>
      <c r="E121" s="16" t="s">
        <v>22</v>
      </c>
      <c r="F121" s="17">
        <v>55816</v>
      </c>
      <c r="G121" s="17">
        <v>56613</v>
      </c>
      <c r="H121" s="18">
        <f t="shared" si="6"/>
        <v>797</v>
      </c>
      <c r="I121" s="17">
        <v>57187</v>
      </c>
      <c r="J121" s="18">
        <f t="shared" si="7"/>
        <v>1371</v>
      </c>
      <c r="K121" s="17">
        <v>57430</v>
      </c>
      <c r="L121" s="19">
        <v>1614</v>
      </c>
      <c r="M121" s="20">
        <f t="shared" si="8"/>
        <v>2.8916439730543213</v>
      </c>
      <c r="N121" s="17">
        <v>57384</v>
      </c>
      <c r="O121" s="18">
        <f t="shared" si="9"/>
        <v>1568</v>
      </c>
      <c r="P121" s="17">
        <v>57060</v>
      </c>
      <c r="Q121" s="18">
        <f t="shared" si="10"/>
        <v>1244</v>
      </c>
      <c r="R121" s="17">
        <v>56461</v>
      </c>
      <c r="S121" s="19">
        <v>645</v>
      </c>
      <c r="T121" s="21">
        <f t="shared" si="11"/>
        <v>1.15558262863695</v>
      </c>
    </row>
    <row r="122" spans="1:20" s="1" customFormat="1" ht="13.5">
      <c r="A122" s="13" t="s">
        <v>257</v>
      </c>
      <c r="B122" s="14" t="s">
        <v>258</v>
      </c>
      <c r="C122" s="15">
        <v>5</v>
      </c>
      <c r="D122" s="16" t="s">
        <v>23</v>
      </c>
      <c r="E122" s="16" t="s">
        <v>22</v>
      </c>
      <c r="F122" s="17">
        <v>51647</v>
      </c>
      <c r="G122" s="17">
        <v>53124</v>
      </c>
      <c r="H122" s="18">
        <f t="shared" si="6"/>
        <v>1477</v>
      </c>
      <c r="I122" s="17">
        <v>53846</v>
      </c>
      <c r="J122" s="18">
        <f t="shared" si="7"/>
        <v>2199</v>
      </c>
      <c r="K122" s="17">
        <v>54123</v>
      </c>
      <c r="L122" s="19">
        <v>2476</v>
      </c>
      <c r="M122" s="20">
        <f t="shared" si="8"/>
        <v>4.794082908978256</v>
      </c>
      <c r="N122" s="17">
        <v>53947</v>
      </c>
      <c r="O122" s="18">
        <f t="shared" si="9"/>
        <v>2300</v>
      </c>
      <c r="P122" s="17">
        <v>53423</v>
      </c>
      <c r="Q122" s="18">
        <f t="shared" si="10"/>
        <v>1776</v>
      </c>
      <c r="R122" s="17">
        <v>52567</v>
      </c>
      <c r="S122" s="19">
        <v>920</v>
      </c>
      <c r="T122" s="21">
        <f t="shared" si="11"/>
        <v>1.7813232133521792</v>
      </c>
    </row>
    <row r="123" spans="1:20" s="1" customFormat="1" ht="13.5">
      <c r="A123" s="13" t="s">
        <v>259</v>
      </c>
      <c r="B123" s="14" t="s">
        <v>260</v>
      </c>
      <c r="C123" s="15">
        <v>5</v>
      </c>
      <c r="D123" s="16" t="s">
        <v>23</v>
      </c>
      <c r="E123" s="16" t="s">
        <v>22</v>
      </c>
      <c r="F123" s="17">
        <v>88040</v>
      </c>
      <c r="G123" s="17">
        <v>90323</v>
      </c>
      <c r="H123" s="18">
        <f t="shared" si="6"/>
        <v>2283</v>
      </c>
      <c r="I123" s="17">
        <v>91470</v>
      </c>
      <c r="J123" s="18">
        <f t="shared" si="7"/>
        <v>3430</v>
      </c>
      <c r="K123" s="17">
        <v>91900</v>
      </c>
      <c r="L123" s="19">
        <v>3860</v>
      </c>
      <c r="M123" s="20">
        <f t="shared" si="8"/>
        <v>4.384370740572467</v>
      </c>
      <c r="N123" s="17">
        <v>91685</v>
      </c>
      <c r="O123" s="18">
        <f t="shared" si="9"/>
        <v>3645</v>
      </c>
      <c r="P123" s="17">
        <v>90896</v>
      </c>
      <c r="Q123" s="18">
        <f t="shared" si="10"/>
        <v>2856</v>
      </c>
      <c r="R123" s="17">
        <v>89623</v>
      </c>
      <c r="S123" s="19">
        <v>1583</v>
      </c>
      <c r="T123" s="21">
        <f t="shared" si="11"/>
        <v>1.7980463425715583</v>
      </c>
    </row>
    <row r="124" spans="1:20" s="1" customFormat="1" ht="13.5">
      <c r="A124" s="13" t="s">
        <v>261</v>
      </c>
      <c r="B124" s="14" t="s">
        <v>262</v>
      </c>
      <c r="C124" s="15">
        <v>5</v>
      </c>
      <c r="D124" s="16" t="s">
        <v>23</v>
      </c>
      <c r="E124" s="16" t="s">
        <v>22</v>
      </c>
      <c r="F124" s="17">
        <v>52133</v>
      </c>
      <c r="G124" s="17">
        <v>53494</v>
      </c>
      <c r="H124" s="18">
        <f t="shared" si="6"/>
        <v>1361</v>
      </c>
      <c r="I124" s="17">
        <v>54147</v>
      </c>
      <c r="J124" s="18">
        <f t="shared" si="7"/>
        <v>2014</v>
      </c>
      <c r="K124" s="17">
        <v>54418</v>
      </c>
      <c r="L124" s="19">
        <v>2285</v>
      </c>
      <c r="M124" s="20">
        <f t="shared" si="8"/>
        <v>4.38302035179253</v>
      </c>
      <c r="N124" s="17">
        <v>54391</v>
      </c>
      <c r="O124" s="18">
        <f t="shared" si="9"/>
        <v>2258</v>
      </c>
      <c r="P124" s="17">
        <v>54067</v>
      </c>
      <c r="Q124" s="18">
        <f t="shared" si="10"/>
        <v>1934</v>
      </c>
      <c r="R124" s="17">
        <v>53393</v>
      </c>
      <c r="S124" s="19">
        <v>1260</v>
      </c>
      <c r="T124" s="21">
        <f t="shared" si="11"/>
        <v>2.416895248690848</v>
      </c>
    </row>
    <row r="125" spans="1:20" s="1" customFormat="1" ht="13.5">
      <c r="A125" s="13" t="s">
        <v>263</v>
      </c>
      <c r="B125" s="14" t="s">
        <v>264</v>
      </c>
      <c r="C125" s="15">
        <v>5</v>
      </c>
      <c r="D125" s="16" t="s">
        <v>23</v>
      </c>
      <c r="E125" s="16" t="s">
        <v>22</v>
      </c>
      <c r="F125" s="17">
        <v>57481</v>
      </c>
      <c r="G125" s="17">
        <v>59485</v>
      </c>
      <c r="H125" s="18">
        <f t="shared" si="6"/>
        <v>2004</v>
      </c>
      <c r="I125" s="17">
        <v>60355</v>
      </c>
      <c r="J125" s="18">
        <f t="shared" si="7"/>
        <v>2874</v>
      </c>
      <c r="K125" s="17">
        <v>60616</v>
      </c>
      <c r="L125" s="19">
        <v>3135</v>
      </c>
      <c r="M125" s="20">
        <f t="shared" si="8"/>
        <v>5.453976096449262</v>
      </c>
      <c r="N125" s="17">
        <v>60381</v>
      </c>
      <c r="O125" s="18">
        <f t="shared" si="9"/>
        <v>2900</v>
      </c>
      <c r="P125" s="17">
        <v>59780</v>
      </c>
      <c r="Q125" s="18">
        <f t="shared" si="10"/>
        <v>2299</v>
      </c>
      <c r="R125" s="17">
        <v>58943</v>
      </c>
      <c r="S125" s="19">
        <v>1462</v>
      </c>
      <c r="T125" s="21">
        <f t="shared" si="11"/>
        <v>2.543449139715732</v>
      </c>
    </row>
    <row r="126" spans="1:20" s="1" customFormat="1" ht="13.5">
      <c r="A126" s="13" t="s">
        <v>265</v>
      </c>
      <c r="B126" s="14" t="s">
        <v>266</v>
      </c>
      <c r="C126" s="15">
        <v>5</v>
      </c>
      <c r="D126" s="16" t="s">
        <v>23</v>
      </c>
      <c r="E126" s="16" t="s">
        <v>22</v>
      </c>
      <c r="F126" s="17">
        <v>60284</v>
      </c>
      <c r="G126" s="17">
        <v>62665</v>
      </c>
      <c r="H126" s="18">
        <f t="shared" si="6"/>
        <v>2381</v>
      </c>
      <c r="I126" s="17">
        <v>63940</v>
      </c>
      <c r="J126" s="18">
        <f t="shared" si="7"/>
        <v>3656</v>
      </c>
      <c r="K126" s="17">
        <v>64551</v>
      </c>
      <c r="L126" s="19">
        <v>4267</v>
      </c>
      <c r="M126" s="20">
        <f t="shared" si="8"/>
        <v>7.078163360095548</v>
      </c>
      <c r="N126" s="17">
        <v>64430</v>
      </c>
      <c r="O126" s="18">
        <f t="shared" si="9"/>
        <v>4146</v>
      </c>
      <c r="P126" s="17">
        <v>63644</v>
      </c>
      <c r="Q126" s="18">
        <f t="shared" si="10"/>
        <v>3360</v>
      </c>
      <c r="R126" s="17">
        <v>62298</v>
      </c>
      <c r="S126" s="19">
        <v>2014</v>
      </c>
      <c r="T126" s="21">
        <f t="shared" si="11"/>
        <v>3.340853294406476</v>
      </c>
    </row>
    <row r="127" spans="1:20" s="1" customFormat="1" ht="13.5">
      <c r="A127" s="13" t="s">
        <v>267</v>
      </c>
      <c r="B127" s="14" t="s">
        <v>268</v>
      </c>
      <c r="C127" s="15">
        <v>5</v>
      </c>
      <c r="D127" s="16" t="s">
        <v>23</v>
      </c>
      <c r="E127" s="16" t="s">
        <v>22</v>
      </c>
      <c r="F127" s="17">
        <v>50834</v>
      </c>
      <c r="G127" s="17">
        <v>52447</v>
      </c>
      <c r="H127" s="18">
        <f t="shared" si="6"/>
        <v>1613</v>
      </c>
      <c r="I127" s="17">
        <v>53279</v>
      </c>
      <c r="J127" s="18">
        <f t="shared" si="7"/>
        <v>2445</v>
      </c>
      <c r="K127" s="17">
        <v>53675</v>
      </c>
      <c r="L127" s="19">
        <v>2841</v>
      </c>
      <c r="M127" s="20">
        <f t="shared" si="8"/>
        <v>5.588779163551953</v>
      </c>
      <c r="N127" s="17">
        <v>53706</v>
      </c>
      <c r="O127" s="18">
        <f t="shared" si="9"/>
        <v>2872</v>
      </c>
      <c r="P127" s="17">
        <v>53361</v>
      </c>
      <c r="Q127" s="18">
        <f t="shared" si="10"/>
        <v>2527</v>
      </c>
      <c r="R127" s="17">
        <v>52584</v>
      </c>
      <c r="S127" s="19">
        <v>1750</v>
      </c>
      <c r="T127" s="21">
        <f t="shared" si="11"/>
        <v>3.442577802258331</v>
      </c>
    </row>
    <row r="128" spans="1:20" s="1" customFormat="1" ht="13.5">
      <c r="A128" s="13" t="s">
        <v>269</v>
      </c>
      <c r="B128" s="14" t="s">
        <v>270</v>
      </c>
      <c r="C128" s="15">
        <v>5</v>
      </c>
      <c r="D128" s="16" t="s">
        <v>23</v>
      </c>
      <c r="E128" s="16" t="s">
        <v>22</v>
      </c>
      <c r="F128" s="17">
        <v>63649</v>
      </c>
      <c r="G128" s="17">
        <v>67290</v>
      </c>
      <c r="H128" s="18">
        <f t="shared" si="6"/>
        <v>3641</v>
      </c>
      <c r="I128" s="17">
        <v>69393</v>
      </c>
      <c r="J128" s="18">
        <f t="shared" si="7"/>
        <v>5744</v>
      </c>
      <c r="K128" s="17">
        <v>70873</v>
      </c>
      <c r="L128" s="19">
        <v>7224</v>
      </c>
      <c r="M128" s="20">
        <f t="shared" si="8"/>
        <v>11.349746264670301</v>
      </c>
      <c r="N128" s="17">
        <v>71679</v>
      </c>
      <c r="O128" s="18">
        <f t="shared" si="9"/>
        <v>8030</v>
      </c>
      <c r="P128" s="17">
        <v>71836</v>
      </c>
      <c r="Q128" s="18">
        <f t="shared" si="10"/>
        <v>8187</v>
      </c>
      <c r="R128" s="17">
        <v>71384</v>
      </c>
      <c r="S128" s="19">
        <v>7735</v>
      </c>
      <c r="T128" s="21">
        <f t="shared" si="11"/>
        <v>12.152586843469654</v>
      </c>
    </row>
    <row r="129" spans="1:20" s="1" customFormat="1" ht="13.5">
      <c r="A129" s="13" t="s">
        <v>271</v>
      </c>
      <c r="B129" s="14" t="s">
        <v>272</v>
      </c>
      <c r="C129" s="15">
        <v>5</v>
      </c>
      <c r="D129" s="16" t="s">
        <v>23</v>
      </c>
      <c r="E129" s="16" t="s">
        <v>22</v>
      </c>
      <c r="F129" s="17">
        <v>64008</v>
      </c>
      <c r="G129" s="17">
        <v>67588</v>
      </c>
      <c r="H129" s="18">
        <f t="shared" si="6"/>
        <v>3580</v>
      </c>
      <c r="I129" s="17">
        <v>69935</v>
      </c>
      <c r="J129" s="18">
        <f t="shared" si="7"/>
        <v>5927</v>
      </c>
      <c r="K129" s="17">
        <v>71784</v>
      </c>
      <c r="L129" s="19">
        <v>7776</v>
      </c>
      <c r="M129" s="20">
        <f t="shared" si="8"/>
        <v>12.148481439820022</v>
      </c>
      <c r="N129" s="17">
        <v>72729</v>
      </c>
      <c r="O129" s="18">
        <f t="shared" si="9"/>
        <v>8721</v>
      </c>
      <c r="P129" s="17">
        <v>72939</v>
      </c>
      <c r="Q129" s="18">
        <f t="shared" si="10"/>
        <v>8931</v>
      </c>
      <c r="R129" s="17">
        <v>72750</v>
      </c>
      <c r="S129" s="19">
        <v>8742</v>
      </c>
      <c r="T129" s="21">
        <f t="shared" si="11"/>
        <v>13.657667791526059</v>
      </c>
    </row>
    <row r="130" spans="1:20" s="1" customFormat="1" ht="13.5">
      <c r="A130" s="13" t="s">
        <v>273</v>
      </c>
      <c r="B130" s="14" t="s">
        <v>274</v>
      </c>
      <c r="C130" s="15">
        <v>5</v>
      </c>
      <c r="D130" s="16" t="s">
        <v>23</v>
      </c>
      <c r="E130" s="16" t="s">
        <v>22</v>
      </c>
      <c r="F130" s="17">
        <v>52516</v>
      </c>
      <c r="G130" s="17">
        <v>54826</v>
      </c>
      <c r="H130" s="18">
        <f t="shared" si="6"/>
        <v>2310</v>
      </c>
      <c r="I130" s="17">
        <v>56737</v>
      </c>
      <c r="J130" s="18">
        <f t="shared" si="7"/>
        <v>4221</v>
      </c>
      <c r="K130" s="17">
        <v>58250</v>
      </c>
      <c r="L130" s="19">
        <v>5734</v>
      </c>
      <c r="M130" s="20">
        <f t="shared" si="8"/>
        <v>10.918577195521365</v>
      </c>
      <c r="N130" s="17">
        <v>59359</v>
      </c>
      <c r="O130" s="18">
        <f t="shared" si="9"/>
        <v>6843</v>
      </c>
      <c r="P130" s="17">
        <v>60074</v>
      </c>
      <c r="Q130" s="18">
        <f t="shared" si="10"/>
        <v>7558</v>
      </c>
      <c r="R130" s="17">
        <v>60507</v>
      </c>
      <c r="S130" s="19">
        <v>7991</v>
      </c>
      <c r="T130" s="21">
        <f t="shared" si="11"/>
        <v>15.21631502780105</v>
      </c>
    </row>
    <row r="131" spans="1:20" s="1" customFormat="1" ht="13.5">
      <c r="A131" s="13" t="s">
        <v>275</v>
      </c>
      <c r="B131" s="14" t="s">
        <v>276</v>
      </c>
      <c r="C131" s="15">
        <v>5</v>
      </c>
      <c r="D131" s="16" t="s">
        <v>23</v>
      </c>
      <c r="E131" s="16" t="s">
        <v>22</v>
      </c>
      <c r="F131" s="17">
        <v>59463</v>
      </c>
      <c r="G131" s="17">
        <v>62088</v>
      </c>
      <c r="H131" s="18">
        <f t="shared" si="6"/>
        <v>2625</v>
      </c>
      <c r="I131" s="17">
        <v>64176</v>
      </c>
      <c r="J131" s="18">
        <f t="shared" si="7"/>
        <v>4713</v>
      </c>
      <c r="K131" s="17">
        <v>65972</v>
      </c>
      <c r="L131" s="19">
        <v>6509</v>
      </c>
      <c r="M131" s="20">
        <f t="shared" si="8"/>
        <v>10.946302742882128</v>
      </c>
      <c r="N131" s="17">
        <v>67416</v>
      </c>
      <c r="O131" s="18">
        <f t="shared" si="9"/>
        <v>7953</v>
      </c>
      <c r="P131" s="17">
        <v>68474</v>
      </c>
      <c r="Q131" s="18">
        <f t="shared" si="10"/>
        <v>9011</v>
      </c>
      <c r="R131" s="17">
        <v>69227</v>
      </c>
      <c r="S131" s="19">
        <v>9764</v>
      </c>
      <c r="T131" s="21">
        <f t="shared" si="11"/>
        <v>16.420294973344767</v>
      </c>
    </row>
    <row r="132" spans="1:20" s="1" customFormat="1" ht="13.5">
      <c r="A132" s="23" t="s">
        <v>19</v>
      </c>
      <c r="B132" s="24">
        <v>126</v>
      </c>
      <c r="C132" s="25"/>
      <c r="D132" s="53" t="s">
        <v>20</v>
      </c>
      <c r="E132" s="53"/>
      <c r="F132" s="26">
        <v>68332.09523809524</v>
      </c>
      <c r="G132" s="26">
        <v>66991.55555555556</v>
      </c>
      <c r="H132" s="27">
        <f t="shared" si="6"/>
        <v>-1340.5396825396747</v>
      </c>
      <c r="I132" s="26">
        <v>65127.380952380954</v>
      </c>
      <c r="J132" s="27">
        <f t="shared" si="7"/>
        <v>-3204.7142857142826</v>
      </c>
      <c r="K132" s="26">
        <v>62830.15079365079</v>
      </c>
      <c r="L132" s="28">
        <v>-5501.944444444444</v>
      </c>
      <c r="M132" s="29">
        <v>-8.051771902022848</v>
      </c>
      <c r="N132" s="26">
        <v>60233.80158730159</v>
      </c>
      <c r="O132" s="27">
        <f t="shared" si="9"/>
        <v>-8098.2936507936465</v>
      </c>
      <c r="P132" s="26">
        <v>57432.96031746032</v>
      </c>
      <c r="Q132" s="27">
        <f t="shared" si="10"/>
        <v>-10899.134920634919</v>
      </c>
      <c r="R132" s="26">
        <v>54434.38888888889</v>
      </c>
      <c r="S132" s="28">
        <v>-13897.706349206346</v>
      </c>
      <c r="T132" s="30">
        <v>-20.338475354489578</v>
      </c>
    </row>
  </sheetData>
  <mergeCells count="12">
    <mergeCell ref="A3:B5"/>
    <mergeCell ref="C3:C5"/>
    <mergeCell ref="D3:D5"/>
    <mergeCell ref="E3:E5"/>
    <mergeCell ref="D132:E132"/>
    <mergeCell ref="F3:T3"/>
    <mergeCell ref="G4:H4"/>
    <mergeCell ref="I4:J4"/>
    <mergeCell ref="K4:M4"/>
    <mergeCell ref="N4:O4"/>
    <mergeCell ref="P4:Q4"/>
    <mergeCell ref="R4:T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2010-09-28T01:07:01Z</dcterms:created>
  <dcterms:modified xsi:type="dcterms:W3CDTF">2010-09-30T07:29:32Z</dcterms:modified>
  <cp:category/>
  <cp:version/>
  <cp:contentType/>
  <cp:contentStatus/>
</cp:coreProperties>
</file>