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545" windowWidth="1831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<sst xmlns="http://schemas.openxmlformats.org/spreadsheetml/2006/main" count="211" uniqueCount="113">
  <si>
    <t>人口変動への対応【人口減少(率)の状況】</t>
  </si>
  <si>
    <t>：減少率　５０％以上</t>
  </si>
  <si>
    <t>：減少率３０～５０％</t>
  </si>
  <si>
    <t>合併修正済み（平成２２，３，３１）</t>
  </si>
  <si>
    <t>市 区 町 村</t>
  </si>
  <si>
    <t>団体区分</t>
  </si>
  <si>
    <t>人口段階区分</t>
  </si>
  <si>
    <t>産業構造区分</t>
  </si>
  <si>
    <t>人口総数：推計（平成２０年１２月推計）</t>
  </si>
  <si>
    <t>2005年</t>
  </si>
  <si>
    <t>2010年</t>
  </si>
  <si>
    <t>2015年</t>
  </si>
  <si>
    <t>2020年</t>
  </si>
  <si>
    <t>2025年</t>
  </si>
  <si>
    <t>2030年</t>
  </si>
  <si>
    <t>2035年</t>
  </si>
  <si>
    <t>人口</t>
  </si>
  <si>
    <t>対05年増減数</t>
  </si>
  <si>
    <t>対０５増減率</t>
  </si>
  <si>
    <t>団体数</t>
  </si>
  <si>
    <t>平均値</t>
  </si>
  <si>
    <t>：2005年(前回国調)対増減数、増減率</t>
  </si>
  <si>
    <t>2</t>
  </si>
  <si>
    <t>Ⅱ</t>
  </si>
  <si>
    <t>１１：市(5-Ⅱ-2)</t>
  </si>
  <si>
    <t>(人口５万人～万人未満：１次５%未満、３次６５％未満)</t>
  </si>
  <si>
    <t>17206</t>
  </si>
  <si>
    <t>加賀市　　　　</t>
  </si>
  <si>
    <t>11207</t>
  </si>
  <si>
    <t>秩父市　　　　</t>
  </si>
  <si>
    <t>33204</t>
  </si>
  <si>
    <t>玉野市　　　　</t>
  </si>
  <si>
    <t>20204</t>
  </si>
  <si>
    <t>岡谷市　　　　</t>
  </si>
  <si>
    <t>35210</t>
  </si>
  <si>
    <t>光市　　　　　</t>
  </si>
  <si>
    <t>19202</t>
  </si>
  <si>
    <t>富士吉田市　　</t>
  </si>
  <si>
    <t>35216</t>
  </si>
  <si>
    <t>山陽小野田市　</t>
  </si>
  <si>
    <t>21212</t>
  </si>
  <si>
    <t>土岐市　　　　</t>
  </si>
  <si>
    <t>27221</t>
  </si>
  <si>
    <t>柏原市　　　　</t>
  </si>
  <si>
    <t>28229</t>
  </si>
  <si>
    <t>たつの市　　　</t>
  </si>
  <si>
    <t>11206</t>
  </si>
  <si>
    <t>行田市　　　　</t>
  </si>
  <si>
    <t>11212</t>
  </si>
  <si>
    <t>東松山市　　　</t>
  </si>
  <si>
    <t>15213</t>
  </si>
  <si>
    <t>燕市　　　　　</t>
  </si>
  <si>
    <t>24208</t>
  </si>
  <si>
    <t>名張市　　　　</t>
  </si>
  <si>
    <t>28216</t>
  </si>
  <si>
    <t>高砂市　　　　</t>
  </si>
  <si>
    <t>20206</t>
  </si>
  <si>
    <t>諏訪市　　　　</t>
  </si>
  <si>
    <t>35207</t>
  </si>
  <si>
    <t>下松市　　　　</t>
  </si>
  <si>
    <t>28212</t>
  </si>
  <si>
    <t>赤穂市　　　　</t>
  </si>
  <si>
    <t>16211</t>
  </si>
  <si>
    <t>射水市　　　　</t>
  </si>
  <si>
    <t>11234</t>
  </si>
  <si>
    <t>八潮市　　　　</t>
  </si>
  <si>
    <t>22220</t>
  </si>
  <si>
    <t>裾野市　　　　</t>
  </si>
  <si>
    <t>23208</t>
  </si>
  <si>
    <t>津島市　　　　</t>
  </si>
  <si>
    <t>21205</t>
  </si>
  <si>
    <t>関市　　　　　</t>
  </si>
  <si>
    <t>14218</t>
  </si>
  <si>
    <t>綾瀬市　　　　</t>
  </si>
  <si>
    <t>18209</t>
  </si>
  <si>
    <t>越前市　　　　</t>
  </si>
  <si>
    <t>23217</t>
  </si>
  <si>
    <t>江南市　　　　</t>
  </si>
  <si>
    <t>23233</t>
  </si>
  <si>
    <t>清須市　　　　</t>
  </si>
  <si>
    <t>46225</t>
  </si>
  <si>
    <t>姶良市</t>
  </si>
  <si>
    <t>23215</t>
  </si>
  <si>
    <t>犬山市　　　　</t>
  </si>
  <si>
    <t>13227</t>
  </si>
  <si>
    <t>羽村市　　　　</t>
  </si>
  <si>
    <t>21209</t>
  </si>
  <si>
    <t>羽島市　　　　</t>
  </si>
  <si>
    <t>18207</t>
  </si>
  <si>
    <t>鯖江市　　　　</t>
  </si>
  <si>
    <t>あま市</t>
  </si>
  <si>
    <t>23229</t>
  </si>
  <si>
    <t>豊明市　　　　</t>
  </si>
  <si>
    <t>23234</t>
  </si>
  <si>
    <t>北名古屋市　　</t>
  </si>
  <si>
    <t>23224</t>
  </si>
  <si>
    <t>知多市　　　　</t>
  </si>
  <si>
    <t>19210</t>
  </si>
  <si>
    <t>甲斐市　　　　</t>
  </si>
  <si>
    <t>25211</t>
  </si>
  <si>
    <t>湖南市　　　　</t>
  </si>
  <si>
    <t>21214</t>
  </si>
  <si>
    <t>可児市　　　　</t>
  </si>
  <si>
    <t>23223</t>
  </si>
  <si>
    <t>大府市　　　　</t>
  </si>
  <si>
    <t>23225</t>
  </si>
  <si>
    <t>知立市　　　　</t>
  </si>
  <si>
    <t>21216</t>
  </si>
  <si>
    <t>瑞穂市　　　　</t>
  </si>
  <si>
    <t>25207</t>
  </si>
  <si>
    <t>守山市　　　　</t>
  </si>
  <si>
    <t>25208</t>
  </si>
  <si>
    <t>栗東市　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</si>
</sst>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#,##0_);[Red]\(#,##0\)"/>
    <numFmt numFmtId="179" formatCode="0.00_ ;[Red]\-0.00\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9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b/>
      <sz val="9"/>
      <color indexed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9"/>
      <name val="Times New Roman"/>
      <family val="1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7" fillId="0" borderId="0">
      <alignment/>
      <protection/>
    </xf>
  </cellStyleXfs>
  <cellXfs count="6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49" fontId="6" fillId="0" borderId="2" xfId="21" applyNumberFormat="1" applyFont="1" applyFill="1" applyBorder="1">
      <alignment/>
      <protection/>
    </xf>
    <xf numFmtId="176" fontId="6" fillId="0" borderId="2" xfId="21" applyNumberFormat="1" applyFont="1" applyFill="1" applyBorder="1">
      <alignment/>
      <protection/>
    </xf>
    <xf numFmtId="49" fontId="9" fillId="0" borderId="2" xfId="20" applyNumberFormat="1" applyFont="1" applyFill="1" applyBorder="1" applyAlignment="1">
      <alignment horizontal="center"/>
      <protection/>
    </xf>
    <xf numFmtId="178" fontId="6" fillId="0" borderId="2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9" fontId="11" fillId="0" borderId="2" xfId="0" applyNumberFormat="1" applyFont="1" applyFill="1" applyBorder="1" applyAlignment="1">
      <alignment vertical="center"/>
    </xf>
    <xf numFmtId="49" fontId="6" fillId="0" borderId="3" xfId="21" applyNumberFormat="1" applyFont="1" applyFill="1" applyBorder="1">
      <alignment/>
      <protection/>
    </xf>
    <xf numFmtId="176" fontId="6" fillId="0" borderId="3" xfId="21" applyNumberFormat="1" applyFont="1" applyFill="1" applyBorder="1">
      <alignment/>
      <protection/>
    </xf>
    <xf numFmtId="176" fontId="9" fillId="0" borderId="3" xfId="20" applyNumberFormat="1" applyFont="1" applyFill="1" applyBorder="1" applyAlignment="1">
      <alignment horizontal="center" vertical="center"/>
      <protection/>
    </xf>
    <xf numFmtId="49" fontId="9" fillId="0" borderId="3" xfId="20" applyNumberFormat="1" applyFont="1" applyFill="1" applyBorder="1" applyAlignment="1">
      <alignment horizontal="center"/>
      <protection/>
    </xf>
    <xf numFmtId="178" fontId="6" fillId="0" borderId="3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179" fontId="11" fillId="0" borderId="3" xfId="0" applyNumberFormat="1" applyFont="1" applyFill="1" applyBorder="1" applyAlignment="1">
      <alignment vertical="center"/>
    </xf>
    <xf numFmtId="179" fontId="11" fillId="0" borderId="3" xfId="0" applyNumberFormat="1" applyFont="1" applyFill="1" applyBorder="1" applyAlignment="1">
      <alignment vertical="center" wrapText="1"/>
    </xf>
    <xf numFmtId="49" fontId="6" fillId="2" borderId="4" xfId="21" applyNumberFormat="1" applyFont="1" applyFill="1" applyBorder="1">
      <alignment/>
      <protection/>
    </xf>
    <xf numFmtId="176" fontId="6" fillId="2" borderId="4" xfId="21" applyNumberFormat="1" applyFont="1" applyFill="1" applyBorder="1">
      <alignment/>
      <protection/>
    </xf>
    <xf numFmtId="176" fontId="9" fillId="2" borderId="4" xfId="20" applyNumberFormat="1" applyFont="1" applyFill="1" applyBorder="1" applyAlignment="1">
      <alignment horizontal="center" vertical="center"/>
      <protection/>
    </xf>
    <xf numFmtId="178" fontId="6" fillId="2" borderId="4" xfId="0" applyNumberFormat="1" applyFont="1" applyFill="1" applyBorder="1" applyAlignment="1">
      <alignment vertical="center"/>
    </xf>
    <xf numFmtId="177" fontId="6" fillId="2" borderId="4" xfId="0" applyNumberFormat="1" applyFont="1" applyFill="1" applyBorder="1" applyAlignment="1">
      <alignment vertical="center"/>
    </xf>
    <xf numFmtId="177" fontId="5" fillId="2" borderId="4" xfId="0" applyNumberFormat="1" applyFont="1" applyFill="1" applyBorder="1" applyAlignment="1">
      <alignment vertical="center"/>
    </xf>
    <xf numFmtId="179" fontId="11" fillId="2" borderId="4" xfId="0" applyNumberFormat="1" applyFont="1" applyFill="1" applyBorder="1" applyAlignment="1">
      <alignment vertical="center"/>
    </xf>
    <xf numFmtId="179" fontId="11" fillId="2" borderId="4" xfId="0" applyNumberFormat="1" applyFont="1" applyFill="1" applyBorder="1" applyAlignment="1">
      <alignment vertical="center" wrapText="1"/>
    </xf>
    <xf numFmtId="49" fontId="9" fillId="2" borderId="4" xfId="20" applyNumberFormat="1" applyFont="1" applyFill="1" applyBorder="1" applyAlignment="1">
      <alignment horizontal="center"/>
      <protection/>
    </xf>
    <xf numFmtId="49" fontId="6" fillId="0" borderId="0" xfId="21" applyNumberFormat="1" applyFont="1" applyFill="1" applyBorder="1">
      <alignment/>
      <protection/>
    </xf>
    <xf numFmtId="179" fontId="11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vertical="center" wrapText="1"/>
    </xf>
    <xf numFmtId="176" fontId="0" fillId="3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9" fillId="0" borderId="2" xfId="20" applyNumberFormat="1" applyFont="1" applyFill="1" applyBorder="1" applyAlignment="1">
      <alignment horizontal="center" vertical="center"/>
      <protection/>
    </xf>
    <xf numFmtId="179" fontId="11" fillId="2" borderId="2" xfId="0" applyNumberFormat="1" applyFont="1" applyFill="1" applyBorder="1" applyAlignment="1">
      <alignment vertical="center" wrapText="1"/>
    </xf>
    <xf numFmtId="179" fontId="11" fillId="2" borderId="3" xfId="0" applyNumberFormat="1" applyFont="1" applyFill="1" applyBorder="1" applyAlignment="1">
      <alignment vertical="center" wrapText="1"/>
    </xf>
    <xf numFmtId="49" fontId="14" fillId="0" borderId="3" xfId="21" applyNumberFormat="1" applyFont="1" applyFill="1" applyBorder="1">
      <alignment/>
      <protection/>
    </xf>
    <xf numFmtId="176" fontId="14" fillId="0" borderId="3" xfId="21" applyNumberFormat="1" applyFont="1" applyFill="1" applyBorder="1">
      <alignment/>
      <protection/>
    </xf>
    <xf numFmtId="178" fontId="3" fillId="0" borderId="3" xfId="0" applyNumberFormat="1" applyFont="1" applyFill="1" applyBorder="1" applyAlignment="1">
      <alignment vertical="center"/>
    </xf>
    <xf numFmtId="49" fontId="14" fillId="0" borderId="3" xfId="20" applyNumberFormat="1" applyFont="1" applyFill="1" applyBorder="1" applyAlignment="1">
      <alignment horizontal="center"/>
      <protection/>
    </xf>
    <xf numFmtId="0" fontId="4" fillId="0" borderId="3" xfId="0" applyFont="1" applyFill="1" applyBorder="1" applyAlignment="1">
      <alignment horizontal="left" vertical="center"/>
    </xf>
    <xf numFmtId="49" fontId="6" fillId="0" borderId="3" xfId="20" applyNumberFormat="1" applyFont="1" applyFill="1" applyBorder="1" applyAlignment="1">
      <alignment horizontal="center"/>
      <protection/>
    </xf>
    <xf numFmtId="176" fontId="4" fillId="0" borderId="3" xfId="0" applyNumberFormat="1" applyFont="1" applyFill="1" applyBorder="1" applyAlignment="1">
      <alignment vertical="center"/>
    </xf>
    <xf numFmtId="178" fontId="3" fillId="0" borderId="5" xfId="0" applyNumberFormat="1" applyFont="1" applyFill="1" applyBorder="1" applyAlignment="1">
      <alignment horizontal="center" vertical="center"/>
    </xf>
    <xf numFmtId="178" fontId="3" fillId="0" borderId="6" xfId="0" applyNumberFormat="1" applyFont="1" applyFill="1" applyBorder="1" applyAlignment="1">
      <alignment horizontal="center" vertical="center"/>
    </xf>
    <xf numFmtId="178" fontId="3" fillId="0" borderId="7" xfId="0" applyNumberFormat="1" applyFont="1" applyFill="1" applyBorder="1" applyAlignment="1">
      <alignment horizontal="center" vertical="center"/>
    </xf>
    <xf numFmtId="178" fontId="6" fillId="0" borderId="5" xfId="0" applyNumberFormat="1" applyFont="1" applyFill="1" applyBorder="1" applyAlignment="1">
      <alignment horizontal="center" vertical="center" wrapText="1"/>
    </xf>
    <xf numFmtId="178" fontId="6" fillId="0" borderId="7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49" fontId="6" fillId="0" borderId="1" xfId="21" applyNumberFormat="1" applyFont="1" applyFill="1" applyBorder="1" applyAlignment="1">
      <alignment horizontal="center" vertical="center" wrapText="1"/>
      <protection/>
    </xf>
    <xf numFmtId="176" fontId="6" fillId="0" borderId="1" xfId="21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chiran" xfId="20"/>
    <cellStyle name="標準_SSDS_ShiTemp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 topLeftCell="A1">
      <selection activeCell="A1" sqref="A1"/>
    </sheetView>
  </sheetViews>
  <sheetFormatPr defaultColWidth="9.00390625" defaultRowHeight="13.5"/>
  <sheetData>
    <row r="1" spans="1:20" s="1" customFormat="1" ht="31.5" customHeight="1">
      <c r="A1" s="31"/>
      <c r="B1" s="2" t="s">
        <v>0</v>
      </c>
      <c r="C1" s="3"/>
      <c r="D1" s="4"/>
      <c r="E1" s="4"/>
      <c r="F1" s="4"/>
      <c r="G1" s="4" t="s">
        <v>24</v>
      </c>
      <c r="H1" s="4"/>
      <c r="I1" s="4"/>
      <c r="J1" s="4"/>
      <c r="K1" s="4"/>
      <c r="L1" s="38" t="s">
        <v>25</v>
      </c>
      <c r="M1" s="32"/>
      <c r="N1" s="33"/>
      <c r="O1" s="33"/>
      <c r="P1" s="33"/>
      <c r="Q1" s="33"/>
      <c r="R1" s="33"/>
      <c r="S1" s="34"/>
      <c r="T1" s="35"/>
    </row>
    <row r="2" spans="1:20" s="1" customFormat="1" ht="35.25" customHeight="1">
      <c r="A2" s="4"/>
      <c r="B2" s="3"/>
      <c r="C2" s="36"/>
      <c r="D2" s="1" t="s">
        <v>1</v>
      </c>
      <c r="G2" s="37"/>
      <c r="H2" s="37"/>
      <c r="I2" s="1" t="s">
        <v>2</v>
      </c>
      <c r="L2" s="38" t="s">
        <v>21</v>
      </c>
      <c r="M2" s="39"/>
      <c r="N2" s="4"/>
      <c r="O2" s="4"/>
      <c r="P2" s="4"/>
      <c r="Q2" s="4"/>
      <c r="R2" s="4"/>
      <c r="S2" s="40" t="s">
        <v>3</v>
      </c>
      <c r="T2" s="39"/>
    </row>
    <row r="3" spans="1:20" s="1" customFormat="1" ht="13.5">
      <c r="A3" s="60" t="s">
        <v>4</v>
      </c>
      <c r="B3" s="60"/>
      <c r="C3" s="61" t="s">
        <v>5</v>
      </c>
      <c r="D3" s="60" t="s">
        <v>6</v>
      </c>
      <c r="E3" s="60" t="s">
        <v>7</v>
      </c>
      <c r="F3" s="54" t="s">
        <v>8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</row>
    <row r="4" spans="1:20" s="1" customFormat="1" ht="13.5">
      <c r="A4" s="60"/>
      <c r="B4" s="60"/>
      <c r="C4" s="61"/>
      <c r="D4" s="60"/>
      <c r="E4" s="60"/>
      <c r="F4" s="5" t="s">
        <v>9</v>
      </c>
      <c r="G4" s="57" t="s">
        <v>10</v>
      </c>
      <c r="H4" s="58"/>
      <c r="I4" s="57" t="s">
        <v>11</v>
      </c>
      <c r="J4" s="58"/>
      <c r="K4" s="59" t="s">
        <v>12</v>
      </c>
      <c r="L4" s="59"/>
      <c r="M4" s="59"/>
      <c r="N4" s="57" t="s">
        <v>13</v>
      </c>
      <c r="O4" s="58"/>
      <c r="P4" s="57" t="s">
        <v>14</v>
      </c>
      <c r="Q4" s="58"/>
      <c r="R4" s="59" t="s">
        <v>15</v>
      </c>
      <c r="S4" s="59"/>
      <c r="T4" s="59"/>
    </row>
    <row r="5" spans="1:20" s="1" customFormat="1" ht="22.5">
      <c r="A5" s="60"/>
      <c r="B5" s="60"/>
      <c r="C5" s="61"/>
      <c r="D5" s="60"/>
      <c r="E5" s="60"/>
      <c r="F5" s="41" t="s">
        <v>16</v>
      </c>
      <c r="G5" s="41" t="s">
        <v>16</v>
      </c>
      <c r="H5" s="42" t="s">
        <v>17</v>
      </c>
      <c r="I5" s="41" t="s">
        <v>16</v>
      </c>
      <c r="J5" s="42" t="s">
        <v>17</v>
      </c>
      <c r="K5" s="41" t="s">
        <v>16</v>
      </c>
      <c r="L5" s="42" t="s">
        <v>17</v>
      </c>
      <c r="M5" s="43" t="s">
        <v>18</v>
      </c>
      <c r="N5" s="41" t="s">
        <v>16</v>
      </c>
      <c r="O5" s="42" t="s">
        <v>17</v>
      </c>
      <c r="P5" s="41" t="s">
        <v>16</v>
      </c>
      <c r="Q5" s="42" t="s">
        <v>17</v>
      </c>
      <c r="R5" s="41" t="s">
        <v>16</v>
      </c>
      <c r="S5" s="42" t="s">
        <v>17</v>
      </c>
      <c r="T5" s="43" t="s">
        <v>18</v>
      </c>
    </row>
    <row r="6" spans="1:20" s="1" customFormat="1" ht="13.5">
      <c r="A6" s="6" t="s">
        <v>26</v>
      </c>
      <c r="B6" s="7" t="s">
        <v>27</v>
      </c>
      <c r="C6" s="44">
        <v>5</v>
      </c>
      <c r="D6" s="8" t="s">
        <v>23</v>
      </c>
      <c r="E6" s="8" t="s">
        <v>22</v>
      </c>
      <c r="F6" s="9">
        <v>74982</v>
      </c>
      <c r="G6" s="9">
        <v>71055</v>
      </c>
      <c r="H6" s="10">
        <f aca="true" t="shared" si="0" ref="H6:H50">G6-F6</f>
        <v>-3927</v>
      </c>
      <c r="I6" s="9">
        <v>67058</v>
      </c>
      <c r="J6" s="10">
        <f aca="true" t="shared" si="1" ref="J6:J50">I6-F6</f>
        <v>-7924</v>
      </c>
      <c r="K6" s="9">
        <v>62654</v>
      </c>
      <c r="L6" s="11">
        <v>-12328</v>
      </c>
      <c r="M6" s="12">
        <f aca="true" t="shared" si="2" ref="M6:M49">(K6-F6)/F6*100</f>
        <v>-16.44127924035102</v>
      </c>
      <c r="N6" s="9">
        <v>58084</v>
      </c>
      <c r="O6" s="10">
        <f aca="true" t="shared" si="3" ref="O6:O50">N6-F6</f>
        <v>-16898</v>
      </c>
      <c r="P6" s="9">
        <v>53509</v>
      </c>
      <c r="Q6" s="10">
        <f aca="true" t="shared" si="4" ref="Q6:Q50">P6-F6</f>
        <v>-21473</v>
      </c>
      <c r="R6" s="9">
        <v>48934</v>
      </c>
      <c r="S6" s="11">
        <v>-26048</v>
      </c>
      <c r="T6" s="45">
        <f aca="true" t="shared" si="5" ref="T6:T49">(R6-F6)/F6*100</f>
        <v>-34.7390040276333</v>
      </c>
    </row>
    <row r="7" spans="1:20" s="1" customFormat="1" ht="13.5">
      <c r="A7" s="13" t="s">
        <v>28</v>
      </c>
      <c r="B7" s="14" t="s">
        <v>29</v>
      </c>
      <c r="C7" s="15">
        <v>5</v>
      </c>
      <c r="D7" s="16" t="s">
        <v>23</v>
      </c>
      <c r="E7" s="16" t="s">
        <v>22</v>
      </c>
      <c r="F7" s="17">
        <v>70563</v>
      </c>
      <c r="G7" s="17">
        <v>66783</v>
      </c>
      <c r="H7" s="18">
        <f t="shared" si="0"/>
        <v>-3780</v>
      </c>
      <c r="I7" s="17">
        <v>62986</v>
      </c>
      <c r="J7" s="18">
        <f t="shared" si="1"/>
        <v>-7577</v>
      </c>
      <c r="K7" s="17">
        <v>58983</v>
      </c>
      <c r="L7" s="19">
        <v>-11580</v>
      </c>
      <c r="M7" s="20">
        <f t="shared" si="2"/>
        <v>-16.410866884911357</v>
      </c>
      <c r="N7" s="17">
        <v>55013</v>
      </c>
      <c r="O7" s="18">
        <f t="shared" si="3"/>
        <v>-15550</v>
      </c>
      <c r="P7" s="17">
        <v>51139</v>
      </c>
      <c r="Q7" s="18">
        <f t="shared" si="4"/>
        <v>-19424</v>
      </c>
      <c r="R7" s="17">
        <v>47250</v>
      </c>
      <c r="S7" s="19">
        <v>-23313</v>
      </c>
      <c r="T7" s="46">
        <f t="shared" si="5"/>
        <v>-33.038561285659625</v>
      </c>
    </row>
    <row r="8" spans="1:20" s="1" customFormat="1" ht="13.5">
      <c r="A8" s="13" t="s">
        <v>30</v>
      </c>
      <c r="B8" s="14" t="s">
        <v>31</v>
      </c>
      <c r="C8" s="15">
        <v>5</v>
      </c>
      <c r="D8" s="16" t="s">
        <v>23</v>
      </c>
      <c r="E8" s="16" t="s">
        <v>22</v>
      </c>
      <c r="F8" s="17">
        <v>67047</v>
      </c>
      <c r="G8" s="17">
        <v>64084</v>
      </c>
      <c r="H8" s="18">
        <f t="shared" si="0"/>
        <v>-2963</v>
      </c>
      <c r="I8" s="17">
        <v>60923</v>
      </c>
      <c r="J8" s="18">
        <f t="shared" si="1"/>
        <v>-6124</v>
      </c>
      <c r="K8" s="17">
        <v>57341</v>
      </c>
      <c r="L8" s="19">
        <v>-9706</v>
      </c>
      <c r="M8" s="20">
        <f t="shared" si="2"/>
        <v>-14.476412069145525</v>
      </c>
      <c r="N8" s="17">
        <v>53426</v>
      </c>
      <c r="O8" s="18">
        <f t="shared" si="3"/>
        <v>-13621</v>
      </c>
      <c r="P8" s="17">
        <v>49333</v>
      </c>
      <c r="Q8" s="18">
        <f t="shared" si="4"/>
        <v>-17714</v>
      </c>
      <c r="R8" s="17">
        <v>45207</v>
      </c>
      <c r="S8" s="19">
        <v>-21840</v>
      </c>
      <c r="T8" s="46">
        <f t="shared" si="5"/>
        <v>-32.574164392142826</v>
      </c>
    </row>
    <row r="9" spans="1:20" s="1" customFormat="1" ht="13.5">
      <c r="A9" s="13" t="s">
        <v>32</v>
      </c>
      <c r="B9" s="14" t="s">
        <v>33</v>
      </c>
      <c r="C9" s="15">
        <v>5</v>
      </c>
      <c r="D9" s="16" t="s">
        <v>23</v>
      </c>
      <c r="E9" s="16" t="s">
        <v>22</v>
      </c>
      <c r="F9" s="17">
        <v>54699</v>
      </c>
      <c r="G9" s="17">
        <v>52510</v>
      </c>
      <c r="H9" s="18">
        <f t="shared" si="0"/>
        <v>-2189</v>
      </c>
      <c r="I9" s="17">
        <v>50030</v>
      </c>
      <c r="J9" s="18">
        <f t="shared" si="1"/>
        <v>-4669</v>
      </c>
      <c r="K9" s="17">
        <v>47201</v>
      </c>
      <c r="L9" s="19">
        <v>-7498</v>
      </c>
      <c r="M9" s="20">
        <f t="shared" si="2"/>
        <v>-13.70774602826377</v>
      </c>
      <c r="N9" s="17">
        <v>44203</v>
      </c>
      <c r="O9" s="18">
        <f t="shared" si="3"/>
        <v>-10496</v>
      </c>
      <c r="P9" s="17">
        <v>41190</v>
      </c>
      <c r="Q9" s="18">
        <f t="shared" si="4"/>
        <v>-13509</v>
      </c>
      <c r="R9" s="17">
        <v>38251</v>
      </c>
      <c r="S9" s="19">
        <v>-16448</v>
      </c>
      <c r="T9" s="46">
        <f t="shared" si="5"/>
        <v>-30.07001956160076</v>
      </c>
    </row>
    <row r="10" spans="1:20" s="1" customFormat="1" ht="13.5">
      <c r="A10" s="13" t="s">
        <v>34</v>
      </c>
      <c r="B10" s="14" t="s">
        <v>35</v>
      </c>
      <c r="C10" s="15">
        <v>5</v>
      </c>
      <c r="D10" s="16" t="s">
        <v>23</v>
      </c>
      <c r="E10" s="16" t="s">
        <v>22</v>
      </c>
      <c r="F10" s="17">
        <v>53971</v>
      </c>
      <c r="G10" s="17">
        <v>52544</v>
      </c>
      <c r="H10" s="18">
        <f t="shared" si="0"/>
        <v>-1427</v>
      </c>
      <c r="I10" s="17">
        <v>50601</v>
      </c>
      <c r="J10" s="18">
        <f t="shared" si="1"/>
        <v>-3370</v>
      </c>
      <c r="K10" s="17">
        <v>48226</v>
      </c>
      <c r="L10" s="19">
        <v>-5745</v>
      </c>
      <c r="M10" s="20">
        <f t="shared" si="2"/>
        <v>-10.644605436252801</v>
      </c>
      <c r="N10" s="17">
        <v>45502</v>
      </c>
      <c r="O10" s="18">
        <f t="shared" si="3"/>
        <v>-8469</v>
      </c>
      <c r="P10" s="17">
        <v>42552</v>
      </c>
      <c r="Q10" s="18">
        <f t="shared" si="4"/>
        <v>-11419</v>
      </c>
      <c r="R10" s="17">
        <v>39684</v>
      </c>
      <c r="S10" s="19">
        <v>-14287</v>
      </c>
      <c r="T10" s="21">
        <f t="shared" si="5"/>
        <v>-26.471623649737825</v>
      </c>
    </row>
    <row r="11" spans="1:20" s="1" customFormat="1" ht="13.5">
      <c r="A11" s="13" t="s">
        <v>36</v>
      </c>
      <c r="B11" s="14" t="s">
        <v>37</v>
      </c>
      <c r="C11" s="15">
        <v>5</v>
      </c>
      <c r="D11" s="16" t="s">
        <v>23</v>
      </c>
      <c r="E11" s="16" t="s">
        <v>22</v>
      </c>
      <c r="F11" s="17">
        <v>52572</v>
      </c>
      <c r="G11" s="17">
        <v>50688</v>
      </c>
      <c r="H11" s="18">
        <f t="shared" si="0"/>
        <v>-1884</v>
      </c>
      <c r="I11" s="17">
        <v>48735</v>
      </c>
      <c r="J11" s="18">
        <f t="shared" si="1"/>
        <v>-3837</v>
      </c>
      <c r="K11" s="17">
        <v>46502</v>
      </c>
      <c r="L11" s="19">
        <v>-6070</v>
      </c>
      <c r="M11" s="20">
        <f t="shared" si="2"/>
        <v>-11.546070151411397</v>
      </c>
      <c r="N11" s="17">
        <v>44083</v>
      </c>
      <c r="O11" s="18">
        <f t="shared" si="3"/>
        <v>-8489</v>
      </c>
      <c r="P11" s="17">
        <v>41543</v>
      </c>
      <c r="Q11" s="18">
        <f t="shared" si="4"/>
        <v>-11029</v>
      </c>
      <c r="R11" s="17">
        <v>38932</v>
      </c>
      <c r="S11" s="19">
        <v>-13640</v>
      </c>
      <c r="T11" s="21">
        <f t="shared" si="5"/>
        <v>-25.94537015902001</v>
      </c>
    </row>
    <row r="12" spans="1:20" s="1" customFormat="1" ht="13.5">
      <c r="A12" s="13" t="s">
        <v>38</v>
      </c>
      <c r="B12" s="14" t="s">
        <v>39</v>
      </c>
      <c r="C12" s="15">
        <v>5</v>
      </c>
      <c r="D12" s="16" t="s">
        <v>23</v>
      </c>
      <c r="E12" s="16" t="s">
        <v>22</v>
      </c>
      <c r="F12" s="17">
        <v>66261</v>
      </c>
      <c r="G12" s="17">
        <v>64331</v>
      </c>
      <c r="H12" s="18">
        <f t="shared" si="0"/>
        <v>-1930</v>
      </c>
      <c r="I12" s="17">
        <v>61984</v>
      </c>
      <c r="J12" s="18">
        <f t="shared" si="1"/>
        <v>-4277</v>
      </c>
      <c r="K12" s="17">
        <v>59196</v>
      </c>
      <c r="L12" s="19">
        <v>-7065</v>
      </c>
      <c r="M12" s="20">
        <f t="shared" si="2"/>
        <v>-10.66238058586499</v>
      </c>
      <c r="N12" s="17">
        <v>56149</v>
      </c>
      <c r="O12" s="18">
        <f t="shared" si="3"/>
        <v>-10112</v>
      </c>
      <c r="P12" s="17">
        <v>52976</v>
      </c>
      <c r="Q12" s="18">
        <f t="shared" si="4"/>
        <v>-13285</v>
      </c>
      <c r="R12" s="17">
        <v>49664</v>
      </c>
      <c r="S12" s="19">
        <v>-16597</v>
      </c>
      <c r="T12" s="21">
        <f t="shared" si="5"/>
        <v>-25.047916572342704</v>
      </c>
    </row>
    <row r="13" spans="1:20" s="1" customFormat="1" ht="13.5">
      <c r="A13" s="13" t="s">
        <v>40</v>
      </c>
      <c r="B13" s="14" t="s">
        <v>41</v>
      </c>
      <c r="C13" s="15">
        <v>5</v>
      </c>
      <c r="D13" s="16" t="s">
        <v>23</v>
      </c>
      <c r="E13" s="16" t="s">
        <v>22</v>
      </c>
      <c r="F13" s="17">
        <v>62102</v>
      </c>
      <c r="G13" s="17">
        <v>60375</v>
      </c>
      <c r="H13" s="18">
        <f t="shared" si="0"/>
        <v>-1727</v>
      </c>
      <c r="I13" s="17">
        <v>58224</v>
      </c>
      <c r="J13" s="18">
        <f t="shared" si="1"/>
        <v>-3878</v>
      </c>
      <c r="K13" s="17">
        <v>55618</v>
      </c>
      <c r="L13" s="19">
        <v>-6484</v>
      </c>
      <c r="M13" s="20">
        <f t="shared" si="2"/>
        <v>-10.440887572058871</v>
      </c>
      <c r="N13" s="17">
        <v>52746</v>
      </c>
      <c r="O13" s="18">
        <f t="shared" si="3"/>
        <v>-9356</v>
      </c>
      <c r="P13" s="17">
        <v>49785</v>
      </c>
      <c r="Q13" s="18">
        <f t="shared" si="4"/>
        <v>-12317</v>
      </c>
      <c r="R13" s="17">
        <v>46771</v>
      </c>
      <c r="S13" s="19">
        <v>-15331</v>
      </c>
      <c r="T13" s="21">
        <f t="shared" si="5"/>
        <v>-24.686805577920197</v>
      </c>
    </row>
    <row r="14" spans="1:20" s="1" customFormat="1" ht="13.5">
      <c r="A14" s="13" t="s">
        <v>42</v>
      </c>
      <c r="B14" s="14" t="s">
        <v>43</v>
      </c>
      <c r="C14" s="15">
        <v>5</v>
      </c>
      <c r="D14" s="16" t="s">
        <v>23</v>
      </c>
      <c r="E14" s="16" t="s">
        <v>22</v>
      </c>
      <c r="F14" s="17">
        <v>77034</v>
      </c>
      <c r="G14" s="17">
        <v>74696</v>
      </c>
      <c r="H14" s="18">
        <f t="shared" si="0"/>
        <v>-2338</v>
      </c>
      <c r="I14" s="17">
        <v>72345</v>
      </c>
      <c r="J14" s="18">
        <f t="shared" si="1"/>
        <v>-4689</v>
      </c>
      <c r="K14" s="17">
        <v>69447</v>
      </c>
      <c r="L14" s="19">
        <v>-7587</v>
      </c>
      <c r="M14" s="20">
        <f t="shared" si="2"/>
        <v>-9.84889788924371</v>
      </c>
      <c r="N14" s="17">
        <v>66025</v>
      </c>
      <c r="O14" s="18">
        <f t="shared" si="3"/>
        <v>-11009</v>
      </c>
      <c r="P14" s="17">
        <v>62303</v>
      </c>
      <c r="Q14" s="18">
        <f t="shared" si="4"/>
        <v>-14731</v>
      </c>
      <c r="R14" s="17">
        <v>58377</v>
      </c>
      <c r="S14" s="19">
        <v>-18657</v>
      </c>
      <c r="T14" s="21">
        <f t="shared" si="5"/>
        <v>-24.219175948282576</v>
      </c>
    </row>
    <row r="15" spans="1:20" s="1" customFormat="1" ht="13.5">
      <c r="A15" s="13" t="s">
        <v>44</v>
      </c>
      <c r="B15" s="14" t="s">
        <v>45</v>
      </c>
      <c r="C15" s="15">
        <v>5</v>
      </c>
      <c r="D15" s="16" t="s">
        <v>23</v>
      </c>
      <c r="E15" s="16" t="s">
        <v>22</v>
      </c>
      <c r="F15" s="17">
        <v>81561</v>
      </c>
      <c r="G15" s="17">
        <v>79217</v>
      </c>
      <c r="H15" s="18">
        <f t="shared" si="0"/>
        <v>-2344</v>
      </c>
      <c r="I15" s="17">
        <v>76521</v>
      </c>
      <c r="J15" s="18">
        <f t="shared" si="1"/>
        <v>-5040</v>
      </c>
      <c r="K15" s="17">
        <v>73336</v>
      </c>
      <c r="L15" s="19">
        <v>-8225</v>
      </c>
      <c r="M15" s="20">
        <f t="shared" si="2"/>
        <v>-10.084476649378992</v>
      </c>
      <c r="N15" s="17">
        <v>69783</v>
      </c>
      <c r="O15" s="18">
        <f t="shared" si="3"/>
        <v>-11778</v>
      </c>
      <c r="P15" s="17">
        <v>65964</v>
      </c>
      <c r="Q15" s="18">
        <f t="shared" si="4"/>
        <v>-15597</v>
      </c>
      <c r="R15" s="17">
        <v>61956</v>
      </c>
      <c r="S15" s="19">
        <v>-19605</v>
      </c>
      <c r="T15" s="21">
        <f t="shared" si="5"/>
        <v>-24.037223673079044</v>
      </c>
    </row>
    <row r="16" spans="1:20" s="1" customFormat="1" ht="13.5">
      <c r="A16" s="13" t="s">
        <v>46</v>
      </c>
      <c r="B16" s="14" t="s">
        <v>47</v>
      </c>
      <c r="C16" s="15">
        <v>5</v>
      </c>
      <c r="D16" s="16" t="s">
        <v>23</v>
      </c>
      <c r="E16" s="16" t="s">
        <v>22</v>
      </c>
      <c r="F16" s="17">
        <v>88815</v>
      </c>
      <c r="G16" s="17">
        <v>86358</v>
      </c>
      <c r="H16" s="18">
        <f t="shared" si="0"/>
        <v>-2457</v>
      </c>
      <c r="I16" s="17">
        <v>83609</v>
      </c>
      <c r="J16" s="18">
        <f t="shared" si="1"/>
        <v>-5206</v>
      </c>
      <c r="K16" s="17">
        <v>80330</v>
      </c>
      <c r="L16" s="19">
        <v>-8485</v>
      </c>
      <c r="M16" s="20">
        <f t="shared" si="2"/>
        <v>-9.553566402071723</v>
      </c>
      <c r="N16" s="17">
        <v>76580</v>
      </c>
      <c r="O16" s="18">
        <f t="shared" si="3"/>
        <v>-12235</v>
      </c>
      <c r="P16" s="17">
        <v>72369</v>
      </c>
      <c r="Q16" s="18">
        <f t="shared" si="4"/>
        <v>-16446</v>
      </c>
      <c r="R16" s="17">
        <v>67666</v>
      </c>
      <c r="S16" s="19">
        <v>-21149</v>
      </c>
      <c r="T16" s="21">
        <f t="shared" si="5"/>
        <v>-23.812419073354725</v>
      </c>
    </row>
    <row r="17" spans="1:20" s="1" customFormat="1" ht="13.5">
      <c r="A17" s="13" t="s">
        <v>48</v>
      </c>
      <c r="B17" s="14" t="s">
        <v>49</v>
      </c>
      <c r="C17" s="15">
        <v>5</v>
      </c>
      <c r="D17" s="16" t="s">
        <v>23</v>
      </c>
      <c r="E17" s="16" t="s">
        <v>22</v>
      </c>
      <c r="F17" s="17">
        <v>91302</v>
      </c>
      <c r="G17" s="17">
        <v>89057</v>
      </c>
      <c r="H17" s="18">
        <f t="shared" si="0"/>
        <v>-2245</v>
      </c>
      <c r="I17" s="17">
        <v>86394</v>
      </c>
      <c r="J17" s="18">
        <f t="shared" si="1"/>
        <v>-4908</v>
      </c>
      <c r="K17" s="17">
        <v>83141</v>
      </c>
      <c r="L17" s="19">
        <v>-8161</v>
      </c>
      <c r="M17" s="20">
        <f t="shared" si="2"/>
        <v>-8.938467941556592</v>
      </c>
      <c r="N17" s="17">
        <v>79357</v>
      </c>
      <c r="O17" s="18">
        <f t="shared" si="3"/>
        <v>-11945</v>
      </c>
      <c r="P17" s="17">
        <v>74984</v>
      </c>
      <c r="Q17" s="18">
        <f t="shared" si="4"/>
        <v>-16318</v>
      </c>
      <c r="R17" s="17">
        <v>70076</v>
      </c>
      <c r="S17" s="19">
        <v>-21226</v>
      </c>
      <c r="T17" s="21">
        <f t="shared" si="5"/>
        <v>-23.248121618365424</v>
      </c>
    </row>
    <row r="18" spans="1:20" s="1" customFormat="1" ht="13.5">
      <c r="A18" s="13" t="s">
        <v>50</v>
      </c>
      <c r="B18" s="14" t="s">
        <v>51</v>
      </c>
      <c r="C18" s="15">
        <v>5</v>
      </c>
      <c r="D18" s="16" t="s">
        <v>23</v>
      </c>
      <c r="E18" s="16" t="s">
        <v>22</v>
      </c>
      <c r="F18" s="17">
        <v>83269</v>
      </c>
      <c r="G18" s="17">
        <v>81316</v>
      </c>
      <c r="H18" s="18">
        <f t="shared" si="0"/>
        <v>-1953</v>
      </c>
      <c r="I18" s="17">
        <v>78855</v>
      </c>
      <c r="J18" s="18">
        <f t="shared" si="1"/>
        <v>-4414</v>
      </c>
      <c r="K18" s="17">
        <v>75815</v>
      </c>
      <c r="L18" s="19">
        <v>-7454</v>
      </c>
      <c r="M18" s="20">
        <f t="shared" si="2"/>
        <v>-8.951710720676362</v>
      </c>
      <c r="N18" s="17">
        <v>72302</v>
      </c>
      <c r="O18" s="18">
        <f t="shared" si="3"/>
        <v>-10967</v>
      </c>
      <c r="P18" s="17">
        <v>68563</v>
      </c>
      <c r="Q18" s="18">
        <f t="shared" si="4"/>
        <v>-14706</v>
      </c>
      <c r="R18" s="17">
        <v>64710</v>
      </c>
      <c r="S18" s="19">
        <v>-18559</v>
      </c>
      <c r="T18" s="21">
        <f t="shared" si="5"/>
        <v>-22.288006340895173</v>
      </c>
    </row>
    <row r="19" spans="1:20" s="1" customFormat="1" ht="13.5">
      <c r="A19" s="13" t="s">
        <v>52</v>
      </c>
      <c r="B19" s="14" t="s">
        <v>53</v>
      </c>
      <c r="C19" s="15">
        <v>5</v>
      </c>
      <c r="D19" s="16" t="s">
        <v>23</v>
      </c>
      <c r="E19" s="16" t="s">
        <v>22</v>
      </c>
      <c r="F19" s="17">
        <v>82156</v>
      </c>
      <c r="G19" s="17">
        <v>80544</v>
      </c>
      <c r="H19" s="18">
        <f t="shared" si="0"/>
        <v>-1612</v>
      </c>
      <c r="I19" s="17">
        <v>78573</v>
      </c>
      <c r="J19" s="18">
        <f t="shared" si="1"/>
        <v>-3583</v>
      </c>
      <c r="K19" s="17">
        <v>75968</v>
      </c>
      <c r="L19" s="19">
        <v>-6188</v>
      </c>
      <c r="M19" s="20">
        <f t="shared" si="2"/>
        <v>-7.532012269341254</v>
      </c>
      <c r="N19" s="17">
        <v>72750</v>
      </c>
      <c r="O19" s="18">
        <f t="shared" si="3"/>
        <v>-9406</v>
      </c>
      <c r="P19" s="17">
        <v>68997</v>
      </c>
      <c r="Q19" s="18">
        <f t="shared" si="4"/>
        <v>-13159</v>
      </c>
      <c r="R19" s="17">
        <v>64761</v>
      </c>
      <c r="S19" s="19">
        <v>-17395</v>
      </c>
      <c r="T19" s="21">
        <f t="shared" si="5"/>
        <v>-21.173134037684406</v>
      </c>
    </row>
    <row r="20" spans="1:20" s="1" customFormat="1" ht="13.5">
      <c r="A20" s="13" t="s">
        <v>54</v>
      </c>
      <c r="B20" s="14" t="s">
        <v>55</v>
      </c>
      <c r="C20" s="15">
        <v>5</v>
      </c>
      <c r="D20" s="16" t="s">
        <v>23</v>
      </c>
      <c r="E20" s="16" t="s">
        <v>22</v>
      </c>
      <c r="F20" s="17">
        <v>94813</v>
      </c>
      <c r="G20" s="17">
        <v>92924</v>
      </c>
      <c r="H20" s="18">
        <f t="shared" si="0"/>
        <v>-1889</v>
      </c>
      <c r="I20" s="17">
        <v>90564</v>
      </c>
      <c r="J20" s="18">
        <f t="shared" si="1"/>
        <v>-4249</v>
      </c>
      <c r="K20" s="17">
        <v>87475</v>
      </c>
      <c r="L20" s="19">
        <v>-7338</v>
      </c>
      <c r="M20" s="20">
        <f t="shared" si="2"/>
        <v>-7.7394450128146985</v>
      </c>
      <c r="N20" s="17">
        <v>83749</v>
      </c>
      <c r="O20" s="18">
        <f t="shared" si="3"/>
        <v>-11064</v>
      </c>
      <c r="P20" s="17">
        <v>79519</v>
      </c>
      <c r="Q20" s="18">
        <f t="shared" si="4"/>
        <v>-15294</v>
      </c>
      <c r="R20" s="17">
        <v>74905</v>
      </c>
      <c r="S20" s="19">
        <v>-19908</v>
      </c>
      <c r="T20" s="21">
        <f t="shared" si="5"/>
        <v>-20.997120648012405</v>
      </c>
    </row>
    <row r="21" spans="1:20" s="1" customFormat="1" ht="13.5">
      <c r="A21" s="13" t="s">
        <v>56</v>
      </c>
      <c r="B21" s="14" t="s">
        <v>57</v>
      </c>
      <c r="C21" s="15">
        <v>5</v>
      </c>
      <c r="D21" s="16" t="s">
        <v>23</v>
      </c>
      <c r="E21" s="16" t="s">
        <v>22</v>
      </c>
      <c r="F21" s="17">
        <v>53240</v>
      </c>
      <c r="G21" s="17">
        <v>52075</v>
      </c>
      <c r="H21" s="18">
        <f t="shared" si="0"/>
        <v>-1165</v>
      </c>
      <c r="I21" s="17">
        <v>50651</v>
      </c>
      <c r="J21" s="18">
        <f t="shared" si="1"/>
        <v>-2589</v>
      </c>
      <c r="K21" s="17">
        <v>48886</v>
      </c>
      <c r="L21" s="19">
        <v>-4354</v>
      </c>
      <c r="M21" s="20">
        <f t="shared" si="2"/>
        <v>-8.178061607813673</v>
      </c>
      <c r="N21" s="17">
        <v>46934</v>
      </c>
      <c r="O21" s="18">
        <f t="shared" si="3"/>
        <v>-6306</v>
      </c>
      <c r="P21" s="17">
        <v>44861</v>
      </c>
      <c r="Q21" s="18">
        <f t="shared" si="4"/>
        <v>-8379</v>
      </c>
      <c r="R21" s="17">
        <v>42735</v>
      </c>
      <c r="S21" s="19">
        <v>-10505</v>
      </c>
      <c r="T21" s="21">
        <f t="shared" si="5"/>
        <v>-19.731404958677686</v>
      </c>
    </row>
    <row r="22" spans="1:20" s="1" customFormat="1" ht="13.5">
      <c r="A22" s="13" t="s">
        <v>58</v>
      </c>
      <c r="B22" s="14" t="s">
        <v>59</v>
      </c>
      <c r="C22" s="15">
        <v>5</v>
      </c>
      <c r="D22" s="16" t="s">
        <v>23</v>
      </c>
      <c r="E22" s="16" t="s">
        <v>22</v>
      </c>
      <c r="F22" s="17">
        <v>53509</v>
      </c>
      <c r="G22" s="17">
        <v>52982</v>
      </c>
      <c r="H22" s="18">
        <f t="shared" si="0"/>
        <v>-527</v>
      </c>
      <c r="I22" s="17">
        <v>51750</v>
      </c>
      <c r="J22" s="18">
        <f t="shared" si="1"/>
        <v>-1759</v>
      </c>
      <c r="K22" s="17">
        <v>50043</v>
      </c>
      <c r="L22" s="19">
        <v>-3466</v>
      </c>
      <c r="M22" s="20">
        <f t="shared" si="2"/>
        <v>-6.47741501429666</v>
      </c>
      <c r="N22" s="17">
        <v>47996</v>
      </c>
      <c r="O22" s="18">
        <f t="shared" si="3"/>
        <v>-5513</v>
      </c>
      <c r="P22" s="17">
        <v>45707</v>
      </c>
      <c r="Q22" s="18">
        <f t="shared" si="4"/>
        <v>-7802</v>
      </c>
      <c r="R22" s="17">
        <v>43278</v>
      </c>
      <c r="S22" s="19">
        <v>-10231</v>
      </c>
      <c r="T22" s="21">
        <f t="shared" si="5"/>
        <v>-19.12014801248388</v>
      </c>
    </row>
    <row r="23" spans="1:20" s="1" customFormat="1" ht="13.5">
      <c r="A23" s="13" t="s">
        <v>60</v>
      </c>
      <c r="B23" s="14" t="s">
        <v>61</v>
      </c>
      <c r="C23" s="15">
        <v>5</v>
      </c>
      <c r="D23" s="16" t="s">
        <v>23</v>
      </c>
      <c r="E23" s="16" t="s">
        <v>22</v>
      </c>
      <c r="F23" s="17">
        <v>51794</v>
      </c>
      <c r="G23" s="17">
        <v>50991</v>
      </c>
      <c r="H23" s="18">
        <f t="shared" si="0"/>
        <v>-803</v>
      </c>
      <c r="I23" s="17">
        <v>49743</v>
      </c>
      <c r="J23" s="18">
        <f t="shared" si="1"/>
        <v>-2051</v>
      </c>
      <c r="K23" s="17">
        <v>48085</v>
      </c>
      <c r="L23" s="19">
        <v>-3709</v>
      </c>
      <c r="M23" s="20">
        <f t="shared" si="2"/>
        <v>-7.1610611267714415</v>
      </c>
      <c r="N23" s="17">
        <v>46170</v>
      </c>
      <c r="O23" s="18">
        <f t="shared" si="3"/>
        <v>-5624</v>
      </c>
      <c r="P23" s="17">
        <v>44112</v>
      </c>
      <c r="Q23" s="18">
        <f t="shared" si="4"/>
        <v>-7682</v>
      </c>
      <c r="R23" s="17">
        <v>41912</v>
      </c>
      <c r="S23" s="19">
        <v>-9882</v>
      </c>
      <c r="T23" s="21">
        <f t="shared" si="5"/>
        <v>-19.07943004981272</v>
      </c>
    </row>
    <row r="24" spans="1:20" s="1" customFormat="1" ht="13.5">
      <c r="A24" s="13" t="s">
        <v>62</v>
      </c>
      <c r="B24" s="14" t="s">
        <v>63</v>
      </c>
      <c r="C24" s="15">
        <v>5</v>
      </c>
      <c r="D24" s="16" t="s">
        <v>23</v>
      </c>
      <c r="E24" s="16" t="s">
        <v>22</v>
      </c>
      <c r="F24" s="17">
        <v>94209</v>
      </c>
      <c r="G24" s="17">
        <v>93509</v>
      </c>
      <c r="H24" s="18">
        <f t="shared" si="0"/>
        <v>-700</v>
      </c>
      <c r="I24" s="17">
        <v>91809</v>
      </c>
      <c r="J24" s="18">
        <f t="shared" si="1"/>
        <v>-2400</v>
      </c>
      <c r="K24" s="17">
        <v>89312</v>
      </c>
      <c r="L24" s="19">
        <v>-4897</v>
      </c>
      <c r="M24" s="20">
        <f t="shared" si="2"/>
        <v>-5.198017174579923</v>
      </c>
      <c r="N24" s="17">
        <v>86310</v>
      </c>
      <c r="O24" s="18">
        <f t="shared" si="3"/>
        <v>-7899</v>
      </c>
      <c r="P24" s="17">
        <v>83016</v>
      </c>
      <c r="Q24" s="18">
        <f t="shared" si="4"/>
        <v>-11193</v>
      </c>
      <c r="R24" s="17">
        <v>79339</v>
      </c>
      <c r="S24" s="19">
        <v>-14870</v>
      </c>
      <c r="T24" s="21">
        <f t="shared" si="5"/>
        <v>-15.784054602001932</v>
      </c>
    </row>
    <row r="25" spans="1:20" s="1" customFormat="1" ht="13.5">
      <c r="A25" s="13" t="s">
        <v>64</v>
      </c>
      <c r="B25" s="14" t="s">
        <v>65</v>
      </c>
      <c r="C25" s="15">
        <v>5</v>
      </c>
      <c r="D25" s="16" t="s">
        <v>23</v>
      </c>
      <c r="E25" s="16" t="s">
        <v>22</v>
      </c>
      <c r="F25" s="17">
        <v>75507</v>
      </c>
      <c r="G25" s="17">
        <v>75319</v>
      </c>
      <c r="H25" s="18">
        <f t="shared" si="0"/>
        <v>-188</v>
      </c>
      <c r="I25" s="17">
        <v>74485</v>
      </c>
      <c r="J25" s="18">
        <f t="shared" si="1"/>
        <v>-1022</v>
      </c>
      <c r="K25" s="17">
        <v>72809</v>
      </c>
      <c r="L25" s="19">
        <v>-2698</v>
      </c>
      <c r="M25" s="20">
        <f t="shared" si="2"/>
        <v>-3.5731786456884795</v>
      </c>
      <c r="N25" s="17">
        <v>70305</v>
      </c>
      <c r="O25" s="18">
        <f t="shared" si="3"/>
        <v>-5202</v>
      </c>
      <c r="P25" s="17">
        <v>67170</v>
      </c>
      <c r="Q25" s="18">
        <f t="shared" si="4"/>
        <v>-8337</v>
      </c>
      <c r="R25" s="17">
        <v>63708</v>
      </c>
      <c r="S25" s="19">
        <v>-11799</v>
      </c>
      <c r="T25" s="21">
        <f t="shared" si="5"/>
        <v>-15.626365767412292</v>
      </c>
    </row>
    <row r="26" spans="1:20" s="1" customFormat="1" ht="13.5">
      <c r="A26" s="13" t="s">
        <v>66</v>
      </c>
      <c r="B26" s="14" t="s">
        <v>67</v>
      </c>
      <c r="C26" s="15">
        <v>5</v>
      </c>
      <c r="D26" s="16" t="s">
        <v>23</v>
      </c>
      <c r="E26" s="16" t="s">
        <v>22</v>
      </c>
      <c r="F26" s="17">
        <v>53062</v>
      </c>
      <c r="G26" s="17">
        <v>52685</v>
      </c>
      <c r="H26" s="18">
        <f t="shared" si="0"/>
        <v>-377</v>
      </c>
      <c r="I26" s="17">
        <v>51831</v>
      </c>
      <c r="J26" s="18">
        <f t="shared" si="1"/>
        <v>-1231</v>
      </c>
      <c r="K26" s="17">
        <v>50527</v>
      </c>
      <c r="L26" s="19">
        <v>-2535</v>
      </c>
      <c r="M26" s="20">
        <f t="shared" si="2"/>
        <v>-4.777430176020505</v>
      </c>
      <c r="N26" s="17">
        <v>48911</v>
      </c>
      <c r="O26" s="18">
        <f t="shared" si="3"/>
        <v>-4151</v>
      </c>
      <c r="P26" s="17">
        <v>47008</v>
      </c>
      <c r="Q26" s="18">
        <f t="shared" si="4"/>
        <v>-6054</v>
      </c>
      <c r="R26" s="17">
        <v>44834</v>
      </c>
      <c r="S26" s="19">
        <v>-8228</v>
      </c>
      <c r="T26" s="21">
        <f t="shared" si="5"/>
        <v>-15.506388752779769</v>
      </c>
    </row>
    <row r="27" spans="1:20" s="1" customFormat="1" ht="13.5">
      <c r="A27" s="13" t="s">
        <v>68</v>
      </c>
      <c r="B27" s="14" t="s">
        <v>69</v>
      </c>
      <c r="C27" s="15">
        <v>5</v>
      </c>
      <c r="D27" s="16" t="s">
        <v>23</v>
      </c>
      <c r="E27" s="16" t="s">
        <v>22</v>
      </c>
      <c r="F27" s="17">
        <v>65547</v>
      </c>
      <c r="G27" s="17">
        <v>65175</v>
      </c>
      <c r="H27" s="18">
        <f t="shared" si="0"/>
        <v>-372</v>
      </c>
      <c r="I27" s="17">
        <v>64318</v>
      </c>
      <c r="J27" s="18">
        <f t="shared" si="1"/>
        <v>-1229</v>
      </c>
      <c r="K27" s="17">
        <v>62928</v>
      </c>
      <c r="L27" s="19">
        <v>-2619</v>
      </c>
      <c r="M27" s="20">
        <f t="shared" si="2"/>
        <v>-3.995606206233695</v>
      </c>
      <c r="N27" s="17">
        <v>61123</v>
      </c>
      <c r="O27" s="18">
        <f t="shared" si="3"/>
        <v>-4424</v>
      </c>
      <c r="P27" s="17">
        <v>59076</v>
      </c>
      <c r="Q27" s="18">
        <f t="shared" si="4"/>
        <v>-6471</v>
      </c>
      <c r="R27" s="17">
        <v>56927</v>
      </c>
      <c r="S27" s="19">
        <v>-8620</v>
      </c>
      <c r="T27" s="21">
        <f t="shared" si="5"/>
        <v>-13.15086884220483</v>
      </c>
    </row>
    <row r="28" spans="1:20" s="1" customFormat="1" ht="13.5">
      <c r="A28" s="13" t="s">
        <v>70</v>
      </c>
      <c r="B28" s="14" t="s">
        <v>71</v>
      </c>
      <c r="C28" s="15">
        <v>5</v>
      </c>
      <c r="D28" s="16" t="s">
        <v>23</v>
      </c>
      <c r="E28" s="16" t="s">
        <v>22</v>
      </c>
      <c r="F28" s="17">
        <v>92597</v>
      </c>
      <c r="G28" s="17">
        <v>92207</v>
      </c>
      <c r="H28" s="18">
        <f t="shared" si="0"/>
        <v>-390</v>
      </c>
      <c r="I28" s="17">
        <v>90993</v>
      </c>
      <c r="J28" s="18">
        <f t="shared" si="1"/>
        <v>-1604</v>
      </c>
      <c r="K28" s="17">
        <v>89178</v>
      </c>
      <c r="L28" s="19">
        <v>-3419</v>
      </c>
      <c r="M28" s="20">
        <f t="shared" si="2"/>
        <v>-3.692344244413966</v>
      </c>
      <c r="N28" s="17">
        <v>86889</v>
      </c>
      <c r="O28" s="18">
        <f t="shared" si="3"/>
        <v>-5708</v>
      </c>
      <c r="P28" s="17">
        <v>84141</v>
      </c>
      <c r="Q28" s="18">
        <f t="shared" si="4"/>
        <v>-8456</v>
      </c>
      <c r="R28" s="17">
        <v>80845</v>
      </c>
      <c r="S28" s="19">
        <v>-11752</v>
      </c>
      <c r="T28" s="21">
        <f t="shared" si="5"/>
        <v>-12.691555881940019</v>
      </c>
    </row>
    <row r="29" spans="1:20" s="1" customFormat="1" ht="13.5">
      <c r="A29" s="13" t="s">
        <v>72</v>
      </c>
      <c r="B29" s="14" t="s">
        <v>73</v>
      </c>
      <c r="C29" s="15">
        <v>5</v>
      </c>
      <c r="D29" s="16" t="s">
        <v>23</v>
      </c>
      <c r="E29" s="16" t="s">
        <v>22</v>
      </c>
      <c r="F29" s="17">
        <v>81767</v>
      </c>
      <c r="G29" s="17">
        <v>81960</v>
      </c>
      <c r="H29" s="18">
        <f t="shared" si="0"/>
        <v>193</v>
      </c>
      <c r="I29" s="17">
        <v>81499</v>
      </c>
      <c r="J29" s="18">
        <f t="shared" si="1"/>
        <v>-268</v>
      </c>
      <c r="K29" s="17">
        <v>80182</v>
      </c>
      <c r="L29" s="19">
        <v>-1585</v>
      </c>
      <c r="M29" s="20">
        <f t="shared" si="2"/>
        <v>-1.9384348208935147</v>
      </c>
      <c r="N29" s="17">
        <v>77995</v>
      </c>
      <c r="O29" s="18">
        <f t="shared" si="3"/>
        <v>-3772</v>
      </c>
      <c r="P29" s="17">
        <v>75163</v>
      </c>
      <c r="Q29" s="18">
        <f t="shared" si="4"/>
        <v>-6604</v>
      </c>
      <c r="R29" s="17">
        <v>72051</v>
      </c>
      <c r="S29" s="19">
        <v>-9716</v>
      </c>
      <c r="T29" s="21">
        <f t="shared" si="5"/>
        <v>-11.882544302713809</v>
      </c>
    </row>
    <row r="30" spans="1:20" s="1" customFormat="1" ht="13.5">
      <c r="A30" s="13" t="s">
        <v>74</v>
      </c>
      <c r="B30" s="14" t="s">
        <v>75</v>
      </c>
      <c r="C30" s="15">
        <v>5</v>
      </c>
      <c r="D30" s="16" t="s">
        <v>23</v>
      </c>
      <c r="E30" s="16" t="s">
        <v>22</v>
      </c>
      <c r="F30" s="17">
        <v>87742</v>
      </c>
      <c r="G30" s="17">
        <v>87092</v>
      </c>
      <c r="H30" s="18">
        <f t="shared" si="0"/>
        <v>-650</v>
      </c>
      <c r="I30" s="17">
        <v>85878</v>
      </c>
      <c r="J30" s="18">
        <f t="shared" si="1"/>
        <v>-1864</v>
      </c>
      <c r="K30" s="17">
        <v>84200</v>
      </c>
      <c r="L30" s="19">
        <v>-3542</v>
      </c>
      <c r="M30" s="20">
        <f t="shared" si="2"/>
        <v>-4.036835267032892</v>
      </c>
      <c r="N30" s="17">
        <v>82224</v>
      </c>
      <c r="O30" s="18">
        <f t="shared" si="3"/>
        <v>-5518</v>
      </c>
      <c r="P30" s="17">
        <v>80008</v>
      </c>
      <c r="Q30" s="18">
        <f t="shared" si="4"/>
        <v>-7734</v>
      </c>
      <c r="R30" s="17">
        <v>77480</v>
      </c>
      <c r="S30" s="19">
        <v>-10262</v>
      </c>
      <c r="T30" s="21">
        <f t="shared" si="5"/>
        <v>-11.695653164960907</v>
      </c>
    </row>
    <row r="31" spans="1:20" s="1" customFormat="1" ht="13.5">
      <c r="A31" s="13" t="s">
        <v>76</v>
      </c>
      <c r="B31" s="14" t="s">
        <v>77</v>
      </c>
      <c r="C31" s="15">
        <v>5</v>
      </c>
      <c r="D31" s="16" t="s">
        <v>23</v>
      </c>
      <c r="E31" s="16" t="s">
        <v>22</v>
      </c>
      <c r="F31" s="17">
        <v>99055</v>
      </c>
      <c r="G31" s="17">
        <v>99117</v>
      </c>
      <c r="H31" s="18">
        <f t="shared" si="0"/>
        <v>62</v>
      </c>
      <c r="I31" s="17">
        <v>98306</v>
      </c>
      <c r="J31" s="18">
        <f t="shared" si="1"/>
        <v>-749</v>
      </c>
      <c r="K31" s="17">
        <v>96604</v>
      </c>
      <c r="L31" s="19">
        <v>-2451</v>
      </c>
      <c r="M31" s="20">
        <f t="shared" si="2"/>
        <v>-2.4743829185805866</v>
      </c>
      <c r="N31" s="17">
        <v>94182</v>
      </c>
      <c r="O31" s="18">
        <f t="shared" si="3"/>
        <v>-4873</v>
      </c>
      <c r="P31" s="17">
        <v>91253</v>
      </c>
      <c r="Q31" s="18">
        <f t="shared" si="4"/>
        <v>-7802</v>
      </c>
      <c r="R31" s="17">
        <v>88039</v>
      </c>
      <c r="S31" s="19">
        <v>-11016</v>
      </c>
      <c r="T31" s="21">
        <f t="shared" si="5"/>
        <v>-11.121094341527435</v>
      </c>
    </row>
    <row r="32" spans="1:20" s="1" customFormat="1" ht="13.5">
      <c r="A32" s="47" t="s">
        <v>78</v>
      </c>
      <c r="B32" s="48" t="s">
        <v>79</v>
      </c>
      <c r="C32" s="15">
        <v>5</v>
      </c>
      <c r="D32" s="50" t="s">
        <v>23</v>
      </c>
      <c r="E32" s="50" t="s">
        <v>22</v>
      </c>
      <c r="F32" s="49">
        <v>63358</v>
      </c>
      <c r="G32" s="49">
        <v>64861</v>
      </c>
      <c r="H32" s="18">
        <f t="shared" si="0"/>
        <v>1503</v>
      </c>
      <c r="I32" s="49">
        <v>63988</v>
      </c>
      <c r="J32" s="18">
        <f t="shared" si="1"/>
        <v>630</v>
      </c>
      <c r="K32" s="49">
        <v>62687</v>
      </c>
      <c r="L32" s="19">
        <v>-671</v>
      </c>
      <c r="M32" s="20">
        <f t="shared" si="2"/>
        <v>-1.0590612077401433</v>
      </c>
      <c r="N32" s="49">
        <v>61068</v>
      </c>
      <c r="O32" s="18">
        <f t="shared" si="3"/>
        <v>-2290</v>
      </c>
      <c r="P32" s="49">
        <v>59188</v>
      </c>
      <c r="Q32" s="18">
        <f t="shared" si="4"/>
        <v>-4170</v>
      </c>
      <c r="R32" s="49">
        <v>57115</v>
      </c>
      <c r="S32" s="19">
        <v>-6243</v>
      </c>
      <c r="T32" s="21">
        <f t="shared" si="5"/>
        <v>-9.853530730136683</v>
      </c>
    </row>
    <row r="33" spans="1:20" s="1" customFormat="1" ht="13.5">
      <c r="A33" s="13" t="s">
        <v>80</v>
      </c>
      <c r="B33" s="14" t="s">
        <v>81</v>
      </c>
      <c r="C33" s="15">
        <v>5</v>
      </c>
      <c r="D33" s="52" t="s">
        <v>23</v>
      </c>
      <c r="E33" s="52" t="s">
        <v>22</v>
      </c>
      <c r="F33" s="49">
        <v>74840</v>
      </c>
      <c r="G33" s="49">
        <v>75120</v>
      </c>
      <c r="H33" s="18">
        <f t="shared" si="0"/>
        <v>280</v>
      </c>
      <c r="I33" s="49">
        <v>74496</v>
      </c>
      <c r="J33" s="18">
        <f t="shared" si="1"/>
        <v>-344</v>
      </c>
      <c r="K33" s="49">
        <v>73376</v>
      </c>
      <c r="L33" s="19">
        <v>-1464</v>
      </c>
      <c r="M33" s="20">
        <f t="shared" si="2"/>
        <v>-1.956173169428113</v>
      </c>
      <c r="N33" s="49">
        <v>71791</v>
      </c>
      <c r="O33" s="18">
        <f t="shared" si="3"/>
        <v>-3049</v>
      </c>
      <c r="P33" s="49">
        <v>69847</v>
      </c>
      <c r="Q33" s="18">
        <f t="shared" si="4"/>
        <v>-4993</v>
      </c>
      <c r="R33" s="49">
        <v>67625</v>
      </c>
      <c r="S33" s="19">
        <v>-7215</v>
      </c>
      <c r="T33" s="21">
        <f t="shared" si="5"/>
        <v>-9.640566541956174</v>
      </c>
    </row>
    <row r="34" spans="1:20" s="1" customFormat="1" ht="13.5">
      <c r="A34" s="13" t="s">
        <v>82</v>
      </c>
      <c r="B34" s="14" t="s">
        <v>83</v>
      </c>
      <c r="C34" s="15">
        <v>5</v>
      </c>
      <c r="D34" s="16" t="s">
        <v>23</v>
      </c>
      <c r="E34" s="16" t="s">
        <v>22</v>
      </c>
      <c r="F34" s="17">
        <v>74294</v>
      </c>
      <c r="G34" s="17">
        <v>75078</v>
      </c>
      <c r="H34" s="18">
        <f t="shared" si="0"/>
        <v>784</v>
      </c>
      <c r="I34" s="17">
        <v>74868</v>
      </c>
      <c r="J34" s="18">
        <f t="shared" si="1"/>
        <v>574</v>
      </c>
      <c r="K34" s="17">
        <v>73986</v>
      </c>
      <c r="L34" s="19">
        <v>-308</v>
      </c>
      <c r="M34" s="20">
        <f t="shared" si="2"/>
        <v>-0.414569144210838</v>
      </c>
      <c r="N34" s="17">
        <v>72465</v>
      </c>
      <c r="O34" s="18">
        <f t="shared" si="3"/>
        <v>-1829</v>
      </c>
      <c r="P34" s="17">
        <v>70424</v>
      </c>
      <c r="Q34" s="18">
        <f t="shared" si="4"/>
        <v>-3870</v>
      </c>
      <c r="R34" s="17">
        <v>68087</v>
      </c>
      <c r="S34" s="19">
        <v>-6207</v>
      </c>
      <c r="T34" s="21">
        <f t="shared" si="5"/>
        <v>-8.354645058820362</v>
      </c>
    </row>
    <row r="35" spans="1:20" s="1" customFormat="1" ht="13.5">
      <c r="A35" s="13" t="s">
        <v>84</v>
      </c>
      <c r="B35" s="14" t="s">
        <v>85</v>
      </c>
      <c r="C35" s="15">
        <v>5</v>
      </c>
      <c r="D35" s="16" t="s">
        <v>23</v>
      </c>
      <c r="E35" s="16" t="s">
        <v>22</v>
      </c>
      <c r="F35" s="17">
        <v>56514</v>
      </c>
      <c r="G35" s="17">
        <v>57167</v>
      </c>
      <c r="H35" s="18">
        <f t="shared" si="0"/>
        <v>653</v>
      </c>
      <c r="I35" s="17">
        <v>57291</v>
      </c>
      <c r="J35" s="18">
        <f t="shared" si="1"/>
        <v>777</v>
      </c>
      <c r="K35" s="17">
        <v>56835</v>
      </c>
      <c r="L35" s="19">
        <v>321</v>
      </c>
      <c r="M35" s="20">
        <f t="shared" si="2"/>
        <v>0.5680008493470645</v>
      </c>
      <c r="N35" s="17">
        <v>55805</v>
      </c>
      <c r="O35" s="18">
        <f t="shared" si="3"/>
        <v>-709</v>
      </c>
      <c r="P35" s="17">
        <v>54424</v>
      </c>
      <c r="Q35" s="18">
        <f t="shared" si="4"/>
        <v>-2090</v>
      </c>
      <c r="R35" s="17">
        <v>52861</v>
      </c>
      <c r="S35" s="19">
        <v>-3653</v>
      </c>
      <c r="T35" s="21">
        <f t="shared" si="5"/>
        <v>-6.4638850550306115</v>
      </c>
    </row>
    <row r="36" spans="1:20" s="1" customFormat="1" ht="13.5">
      <c r="A36" s="13" t="s">
        <v>86</v>
      </c>
      <c r="B36" s="14" t="s">
        <v>87</v>
      </c>
      <c r="C36" s="15">
        <v>5</v>
      </c>
      <c r="D36" s="16" t="s">
        <v>23</v>
      </c>
      <c r="E36" s="16" t="s">
        <v>22</v>
      </c>
      <c r="F36" s="17">
        <v>66730</v>
      </c>
      <c r="G36" s="17">
        <v>67557</v>
      </c>
      <c r="H36" s="18">
        <f t="shared" si="0"/>
        <v>827</v>
      </c>
      <c r="I36" s="17">
        <v>67535</v>
      </c>
      <c r="J36" s="18">
        <f t="shared" si="1"/>
        <v>805</v>
      </c>
      <c r="K36" s="17">
        <v>66910</v>
      </c>
      <c r="L36" s="19">
        <v>180</v>
      </c>
      <c r="M36" s="20">
        <f t="shared" si="2"/>
        <v>0.2697437434437285</v>
      </c>
      <c r="N36" s="17">
        <v>65860</v>
      </c>
      <c r="O36" s="18">
        <f t="shared" si="3"/>
        <v>-870</v>
      </c>
      <c r="P36" s="17">
        <v>64502</v>
      </c>
      <c r="Q36" s="18">
        <f t="shared" si="4"/>
        <v>-2228</v>
      </c>
      <c r="R36" s="17">
        <v>62840</v>
      </c>
      <c r="S36" s="19">
        <v>-3890</v>
      </c>
      <c r="T36" s="21">
        <f t="shared" si="5"/>
        <v>-5.829462011089466</v>
      </c>
    </row>
    <row r="37" spans="1:20" s="1" customFormat="1" ht="13.5">
      <c r="A37" s="13" t="s">
        <v>88</v>
      </c>
      <c r="B37" s="14" t="s">
        <v>89</v>
      </c>
      <c r="C37" s="15">
        <v>5</v>
      </c>
      <c r="D37" s="16" t="s">
        <v>23</v>
      </c>
      <c r="E37" s="16" t="s">
        <v>22</v>
      </c>
      <c r="F37" s="17">
        <v>66831</v>
      </c>
      <c r="G37" s="17">
        <v>67707</v>
      </c>
      <c r="H37" s="18">
        <f t="shared" si="0"/>
        <v>876</v>
      </c>
      <c r="I37" s="17">
        <v>67681</v>
      </c>
      <c r="J37" s="18">
        <f t="shared" si="1"/>
        <v>850</v>
      </c>
      <c r="K37" s="17">
        <v>67150</v>
      </c>
      <c r="L37" s="19">
        <v>319</v>
      </c>
      <c r="M37" s="20">
        <f t="shared" si="2"/>
        <v>0.47732339782436295</v>
      </c>
      <c r="N37" s="17">
        <v>66245</v>
      </c>
      <c r="O37" s="18">
        <f t="shared" si="3"/>
        <v>-586</v>
      </c>
      <c r="P37" s="17">
        <v>65081</v>
      </c>
      <c r="Q37" s="18">
        <f t="shared" si="4"/>
        <v>-1750</v>
      </c>
      <c r="R37" s="17">
        <v>63638</v>
      </c>
      <c r="S37" s="19">
        <v>-3193</v>
      </c>
      <c r="T37" s="21">
        <f t="shared" si="5"/>
        <v>-4.7777229130194065</v>
      </c>
    </row>
    <row r="38" spans="1:20" s="1" customFormat="1" ht="13.5">
      <c r="A38" s="51">
        <v>23236</v>
      </c>
      <c r="B38" s="53" t="s">
        <v>90</v>
      </c>
      <c r="C38" s="15">
        <v>5</v>
      </c>
      <c r="D38" s="50" t="s">
        <v>23</v>
      </c>
      <c r="E38" s="50" t="s">
        <v>22</v>
      </c>
      <c r="F38" s="49">
        <v>85307</v>
      </c>
      <c r="G38" s="49">
        <v>86917</v>
      </c>
      <c r="H38" s="18">
        <f t="shared" si="0"/>
        <v>1610</v>
      </c>
      <c r="I38" s="49">
        <v>87374</v>
      </c>
      <c r="J38" s="18">
        <f t="shared" si="1"/>
        <v>2067</v>
      </c>
      <c r="K38" s="49">
        <v>86945</v>
      </c>
      <c r="L38" s="19">
        <v>1638</v>
      </c>
      <c r="M38" s="20">
        <f t="shared" si="2"/>
        <v>1.920123788200265</v>
      </c>
      <c r="N38" s="49">
        <v>85717</v>
      </c>
      <c r="O38" s="18">
        <f t="shared" si="3"/>
        <v>410</v>
      </c>
      <c r="P38" s="49">
        <v>83995</v>
      </c>
      <c r="Q38" s="18">
        <f t="shared" si="4"/>
        <v>-1312</v>
      </c>
      <c r="R38" s="49">
        <v>82045</v>
      </c>
      <c r="S38" s="19">
        <v>-3262</v>
      </c>
      <c r="T38" s="21">
        <f t="shared" si="5"/>
        <v>-3.823836261971468</v>
      </c>
    </row>
    <row r="39" spans="1:20" s="1" customFormat="1" ht="13.5">
      <c r="A39" s="13" t="s">
        <v>91</v>
      </c>
      <c r="B39" s="14" t="s">
        <v>92</v>
      </c>
      <c r="C39" s="15">
        <v>5</v>
      </c>
      <c r="D39" s="16" t="s">
        <v>23</v>
      </c>
      <c r="E39" s="16" t="s">
        <v>22</v>
      </c>
      <c r="F39" s="17">
        <v>68285</v>
      </c>
      <c r="G39" s="17">
        <v>69392</v>
      </c>
      <c r="H39" s="18">
        <f t="shared" si="0"/>
        <v>1107</v>
      </c>
      <c r="I39" s="17">
        <v>69745</v>
      </c>
      <c r="J39" s="18">
        <f t="shared" si="1"/>
        <v>1460</v>
      </c>
      <c r="K39" s="17">
        <v>69486</v>
      </c>
      <c r="L39" s="19">
        <v>1201</v>
      </c>
      <c r="M39" s="20">
        <f t="shared" si="2"/>
        <v>1.75880500842059</v>
      </c>
      <c r="N39" s="17">
        <v>68637</v>
      </c>
      <c r="O39" s="18">
        <f t="shared" si="3"/>
        <v>352</v>
      </c>
      <c r="P39" s="17">
        <v>67315</v>
      </c>
      <c r="Q39" s="18">
        <f t="shared" si="4"/>
        <v>-970</v>
      </c>
      <c r="R39" s="17">
        <v>65697</v>
      </c>
      <c r="S39" s="19">
        <v>-2588</v>
      </c>
      <c r="T39" s="21">
        <f t="shared" si="5"/>
        <v>-3.7899978033243027</v>
      </c>
    </row>
    <row r="40" spans="1:20" s="1" customFormat="1" ht="13.5">
      <c r="A40" s="13" t="s">
        <v>93</v>
      </c>
      <c r="B40" s="14" t="s">
        <v>94</v>
      </c>
      <c r="C40" s="15">
        <v>5</v>
      </c>
      <c r="D40" s="16" t="s">
        <v>23</v>
      </c>
      <c r="E40" s="16" t="s">
        <v>22</v>
      </c>
      <c r="F40" s="17">
        <v>78078</v>
      </c>
      <c r="G40" s="17">
        <v>79371</v>
      </c>
      <c r="H40" s="18">
        <f t="shared" si="0"/>
        <v>1293</v>
      </c>
      <c r="I40" s="17">
        <v>79826</v>
      </c>
      <c r="J40" s="18">
        <f t="shared" si="1"/>
        <v>1748</v>
      </c>
      <c r="K40" s="17">
        <v>79527</v>
      </c>
      <c r="L40" s="19">
        <v>1449</v>
      </c>
      <c r="M40" s="20">
        <f t="shared" si="2"/>
        <v>1.8558364712210866</v>
      </c>
      <c r="N40" s="17">
        <v>78500</v>
      </c>
      <c r="O40" s="18">
        <f t="shared" si="3"/>
        <v>422</v>
      </c>
      <c r="P40" s="17">
        <v>76994</v>
      </c>
      <c r="Q40" s="18">
        <f t="shared" si="4"/>
        <v>-1084</v>
      </c>
      <c r="R40" s="17">
        <v>75296</v>
      </c>
      <c r="S40" s="19">
        <v>-2782</v>
      </c>
      <c r="T40" s="21">
        <f t="shared" si="5"/>
        <v>-3.5631035631035632</v>
      </c>
    </row>
    <row r="41" spans="1:20" s="1" customFormat="1" ht="13.5">
      <c r="A41" s="13" t="s">
        <v>95</v>
      </c>
      <c r="B41" s="14" t="s">
        <v>96</v>
      </c>
      <c r="C41" s="15">
        <v>5</v>
      </c>
      <c r="D41" s="16" t="s">
        <v>23</v>
      </c>
      <c r="E41" s="16" t="s">
        <v>22</v>
      </c>
      <c r="F41" s="17">
        <v>83373</v>
      </c>
      <c r="G41" s="17">
        <v>84977</v>
      </c>
      <c r="H41" s="18">
        <f t="shared" si="0"/>
        <v>1604</v>
      </c>
      <c r="I41" s="17">
        <v>85469</v>
      </c>
      <c r="J41" s="18">
        <f t="shared" si="1"/>
        <v>2096</v>
      </c>
      <c r="K41" s="17">
        <v>85201</v>
      </c>
      <c r="L41" s="19">
        <v>1828</v>
      </c>
      <c r="M41" s="20">
        <f t="shared" si="2"/>
        <v>2.1925563431806463</v>
      </c>
      <c r="N41" s="17">
        <v>84199</v>
      </c>
      <c r="O41" s="18">
        <f t="shared" si="3"/>
        <v>826</v>
      </c>
      <c r="P41" s="17">
        <v>82557</v>
      </c>
      <c r="Q41" s="18">
        <f t="shared" si="4"/>
        <v>-816</v>
      </c>
      <c r="R41" s="17">
        <v>80428</v>
      </c>
      <c r="S41" s="19">
        <v>-2945</v>
      </c>
      <c r="T41" s="21">
        <f t="shared" si="5"/>
        <v>-3.532318616338623</v>
      </c>
    </row>
    <row r="42" spans="1:20" s="1" customFormat="1" ht="13.5">
      <c r="A42" s="13" t="s">
        <v>97</v>
      </c>
      <c r="B42" s="14" t="s">
        <v>98</v>
      </c>
      <c r="C42" s="15">
        <v>5</v>
      </c>
      <c r="D42" s="16" t="s">
        <v>23</v>
      </c>
      <c r="E42" s="16" t="s">
        <v>22</v>
      </c>
      <c r="F42" s="17">
        <v>74062</v>
      </c>
      <c r="G42" s="17">
        <v>75374</v>
      </c>
      <c r="H42" s="18">
        <f t="shared" si="0"/>
        <v>1312</v>
      </c>
      <c r="I42" s="17">
        <v>75823</v>
      </c>
      <c r="J42" s="18">
        <f t="shared" si="1"/>
        <v>1761</v>
      </c>
      <c r="K42" s="17">
        <v>75671</v>
      </c>
      <c r="L42" s="19">
        <v>1609</v>
      </c>
      <c r="M42" s="20">
        <f t="shared" si="2"/>
        <v>2.1725041181712617</v>
      </c>
      <c r="N42" s="17">
        <v>74909</v>
      </c>
      <c r="O42" s="18">
        <f t="shared" si="3"/>
        <v>847</v>
      </c>
      <c r="P42" s="17">
        <v>73516</v>
      </c>
      <c r="Q42" s="18">
        <f t="shared" si="4"/>
        <v>-546</v>
      </c>
      <c r="R42" s="17">
        <v>71613</v>
      </c>
      <c r="S42" s="19">
        <v>-2449</v>
      </c>
      <c r="T42" s="21">
        <f t="shared" si="5"/>
        <v>-3.3066889903054197</v>
      </c>
    </row>
    <row r="43" spans="1:20" s="1" customFormat="1" ht="13.5">
      <c r="A43" s="13" t="s">
        <v>99</v>
      </c>
      <c r="B43" s="14" t="s">
        <v>100</v>
      </c>
      <c r="C43" s="15">
        <v>5</v>
      </c>
      <c r="D43" s="16" t="s">
        <v>23</v>
      </c>
      <c r="E43" s="16" t="s">
        <v>22</v>
      </c>
      <c r="F43" s="17">
        <v>55325</v>
      </c>
      <c r="G43" s="17">
        <v>56393</v>
      </c>
      <c r="H43" s="18">
        <f t="shared" si="0"/>
        <v>1068</v>
      </c>
      <c r="I43" s="17">
        <v>56937</v>
      </c>
      <c r="J43" s="18">
        <f t="shared" si="1"/>
        <v>1612</v>
      </c>
      <c r="K43" s="17">
        <v>56987</v>
      </c>
      <c r="L43" s="19">
        <v>1662</v>
      </c>
      <c r="M43" s="20">
        <f t="shared" si="2"/>
        <v>3.0040668775417987</v>
      </c>
      <c r="N43" s="17">
        <v>56568</v>
      </c>
      <c r="O43" s="18">
        <f t="shared" si="3"/>
        <v>1243</v>
      </c>
      <c r="P43" s="17">
        <v>55690</v>
      </c>
      <c r="Q43" s="18">
        <f t="shared" si="4"/>
        <v>365</v>
      </c>
      <c r="R43" s="17">
        <v>54304</v>
      </c>
      <c r="S43" s="19">
        <v>-1021</v>
      </c>
      <c r="T43" s="21">
        <f t="shared" si="5"/>
        <v>-1.8454586534116584</v>
      </c>
    </row>
    <row r="44" spans="1:20" s="1" customFormat="1" ht="13.5">
      <c r="A44" s="13" t="s">
        <v>101</v>
      </c>
      <c r="B44" s="14" t="s">
        <v>102</v>
      </c>
      <c r="C44" s="15">
        <v>5</v>
      </c>
      <c r="D44" s="16" t="s">
        <v>23</v>
      </c>
      <c r="E44" s="16" t="s">
        <v>22</v>
      </c>
      <c r="F44" s="17">
        <v>97686</v>
      </c>
      <c r="G44" s="17">
        <v>100458</v>
      </c>
      <c r="H44" s="18">
        <f t="shared" si="0"/>
        <v>2772</v>
      </c>
      <c r="I44" s="17">
        <v>101701</v>
      </c>
      <c r="J44" s="18">
        <f t="shared" si="1"/>
        <v>4015</v>
      </c>
      <c r="K44" s="17">
        <v>102003</v>
      </c>
      <c r="L44" s="19">
        <v>4317</v>
      </c>
      <c r="M44" s="20">
        <f t="shared" si="2"/>
        <v>4.419261716110804</v>
      </c>
      <c r="N44" s="17">
        <v>101393</v>
      </c>
      <c r="O44" s="18">
        <f t="shared" si="3"/>
        <v>3707</v>
      </c>
      <c r="P44" s="17">
        <v>99877</v>
      </c>
      <c r="Q44" s="18">
        <f t="shared" si="4"/>
        <v>2191</v>
      </c>
      <c r="R44" s="17">
        <v>97503</v>
      </c>
      <c r="S44" s="19">
        <v>-183</v>
      </c>
      <c r="T44" s="21">
        <f t="shared" si="5"/>
        <v>-0.1873349302868374</v>
      </c>
    </row>
    <row r="45" spans="1:20" s="1" customFormat="1" ht="13.5">
      <c r="A45" s="13" t="s">
        <v>103</v>
      </c>
      <c r="B45" s="14" t="s">
        <v>104</v>
      </c>
      <c r="C45" s="15">
        <v>5</v>
      </c>
      <c r="D45" s="16" t="s">
        <v>23</v>
      </c>
      <c r="E45" s="16" t="s">
        <v>22</v>
      </c>
      <c r="F45" s="17">
        <v>80262</v>
      </c>
      <c r="G45" s="17">
        <v>82723</v>
      </c>
      <c r="H45" s="18">
        <f t="shared" si="0"/>
        <v>2461</v>
      </c>
      <c r="I45" s="17">
        <v>84344</v>
      </c>
      <c r="J45" s="18">
        <f t="shared" si="1"/>
        <v>4082</v>
      </c>
      <c r="K45" s="17">
        <v>85316</v>
      </c>
      <c r="L45" s="19">
        <v>5054</v>
      </c>
      <c r="M45" s="20">
        <f t="shared" si="2"/>
        <v>6.296877725449154</v>
      </c>
      <c r="N45" s="17">
        <v>85681</v>
      </c>
      <c r="O45" s="18">
        <f t="shared" si="3"/>
        <v>5419</v>
      </c>
      <c r="P45" s="17">
        <v>85481</v>
      </c>
      <c r="Q45" s="18">
        <f t="shared" si="4"/>
        <v>5219</v>
      </c>
      <c r="R45" s="17">
        <v>84817</v>
      </c>
      <c r="S45" s="19">
        <v>4555</v>
      </c>
      <c r="T45" s="21">
        <f t="shared" si="5"/>
        <v>5.675163838429144</v>
      </c>
    </row>
    <row r="46" spans="1:20" s="1" customFormat="1" ht="13.5">
      <c r="A46" s="13" t="s">
        <v>105</v>
      </c>
      <c r="B46" s="14" t="s">
        <v>106</v>
      </c>
      <c r="C46" s="15">
        <v>5</v>
      </c>
      <c r="D46" s="16" t="s">
        <v>23</v>
      </c>
      <c r="E46" s="16" t="s">
        <v>22</v>
      </c>
      <c r="F46" s="17">
        <v>66085</v>
      </c>
      <c r="G46" s="17">
        <v>68503</v>
      </c>
      <c r="H46" s="18">
        <f t="shared" si="0"/>
        <v>2418</v>
      </c>
      <c r="I46" s="17">
        <v>69971</v>
      </c>
      <c r="J46" s="18">
        <f t="shared" si="1"/>
        <v>3886</v>
      </c>
      <c r="K46" s="17">
        <v>70891</v>
      </c>
      <c r="L46" s="19">
        <v>4806</v>
      </c>
      <c r="M46" s="20">
        <f t="shared" si="2"/>
        <v>7.272452144964818</v>
      </c>
      <c r="N46" s="17">
        <v>71360</v>
      </c>
      <c r="O46" s="18">
        <f t="shared" si="3"/>
        <v>5275</v>
      </c>
      <c r="P46" s="17">
        <v>71468</v>
      </c>
      <c r="Q46" s="18">
        <f t="shared" si="4"/>
        <v>5383</v>
      </c>
      <c r="R46" s="17">
        <v>71159</v>
      </c>
      <c r="S46" s="19">
        <v>5074</v>
      </c>
      <c r="T46" s="21">
        <f t="shared" si="5"/>
        <v>7.677990466823031</v>
      </c>
    </row>
    <row r="47" spans="1:20" s="1" customFormat="1" ht="13.5">
      <c r="A47" s="13" t="s">
        <v>107</v>
      </c>
      <c r="B47" s="14" t="s">
        <v>108</v>
      </c>
      <c r="C47" s="15">
        <v>5</v>
      </c>
      <c r="D47" s="16" t="s">
        <v>23</v>
      </c>
      <c r="E47" s="16" t="s">
        <v>22</v>
      </c>
      <c r="F47" s="17">
        <v>50009</v>
      </c>
      <c r="G47" s="17">
        <v>52530</v>
      </c>
      <c r="H47" s="18">
        <f t="shared" si="0"/>
        <v>2521</v>
      </c>
      <c r="I47" s="17">
        <v>54225</v>
      </c>
      <c r="J47" s="18">
        <f t="shared" si="1"/>
        <v>4216</v>
      </c>
      <c r="K47" s="17">
        <v>55501</v>
      </c>
      <c r="L47" s="19">
        <v>5492</v>
      </c>
      <c r="M47" s="20">
        <f t="shared" si="2"/>
        <v>10.982023235817554</v>
      </c>
      <c r="N47" s="17">
        <v>56385</v>
      </c>
      <c r="O47" s="18">
        <f t="shared" si="3"/>
        <v>6376</v>
      </c>
      <c r="P47" s="17">
        <v>56894</v>
      </c>
      <c r="Q47" s="18">
        <f t="shared" si="4"/>
        <v>6885</v>
      </c>
      <c r="R47" s="17">
        <v>57015</v>
      </c>
      <c r="S47" s="19">
        <v>7006</v>
      </c>
      <c r="T47" s="21">
        <f t="shared" si="5"/>
        <v>14.009478293907096</v>
      </c>
    </row>
    <row r="48" spans="1:20" s="1" customFormat="1" ht="13.5">
      <c r="A48" s="13" t="s">
        <v>109</v>
      </c>
      <c r="B48" s="14" t="s">
        <v>110</v>
      </c>
      <c r="C48" s="15">
        <v>5</v>
      </c>
      <c r="D48" s="16" t="s">
        <v>23</v>
      </c>
      <c r="E48" s="16" t="s">
        <v>22</v>
      </c>
      <c r="F48" s="17">
        <v>70823</v>
      </c>
      <c r="G48" s="17">
        <v>74530</v>
      </c>
      <c r="H48" s="18">
        <f t="shared" si="0"/>
        <v>3707</v>
      </c>
      <c r="I48" s="17">
        <v>77253</v>
      </c>
      <c r="J48" s="18">
        <f t="shared" si="1"/>
        <v>6430</v>
      </c>
      <c r="K48" s="17">
        <v>79309</v>
      </c>
      <c r="L48" s="19">
        <v>8486</v>
      </c>
      <c r="M48" s="20">
        <f t="shared" si="2"/>
        <v>11.981983254027647</v>
      </c>
      <c r="N48" s="17">
        <v>80817</v>
      </c>
      <c r="O48" s="18">
        <f t="shared" si="3"/>
        <v>9994</v>
      </c>
      <c r="P48" s="17">
        <v>81867</v>
      </c>
      <c r="Q48" s="18">
        <f t="shared" si="4"/>
        <v>11044</v>
      </c>
      <c r="R48" s="17">
        <v>82460</v>
      </c>
      <c r="S48" s="19">
        <v>11637</v>
      </c>
      <c r="T48" s="21">
        <f t="shared" si="5"/>
        <v>16.431102890303997</v>
      </c>
    </row>
    <row r="49" spans="1:20" s="1" customFormat="1" ht="13.5">
      <c r="A49" s="13" t="s">
        <v>111</v>
      </c>
      <c r="B49" s="14" t="s">
        <v>112</v>
      </c>
      <c r="C49" s="15">
        <v>5</v>
      </c>
      <c r="D49" s="16" t="s">
        <v>23</v>
      </c>
      <c r="E49" s="16" t="s">
        <v>22</v>
      </c>
      <c r="F49" s="17">
        <v>59869</v>
      </c>
      <c r="G49" s="17">
        <v>63694</v>
      </c>
      <c r="H49" s="18">
        <f t="shared" si="0"/>
        <v>3825</v>
      </c>
      <c r="I49" s="17">
        <v>66418</v>
      </c>
      <c r="J49" s="18">
        <f t="shared" si="1"/>
        <v>6549</v>
      </c>
      <c r="K49" s="17">
        <v>68554</v>
      </c>
      <c r="L49" s="19">
        <v>8685</v>
      </c>
      <c r="M49" s="20">
        <f t="shared" si="2"/>
        <v>14.5066729025038</v>
      </c>
      <c r="N49" s="17">
        <v>70193</v>
      </c>
      <c r="O49" s="18">
        <f t="shared" si="3"/>
        <v>10324</v>
      </c>
      <c r="P49" s="17">
        <v>71512</v>
      </c>
      <c r="Q49" s="18">
        <f t="shared" si="4"/>
        <v>11643</v>
      </c>
      <c r="R49" s="17">
        <v>72555</v>
      </c>
      <c r="S49" s="19">
        <v>12686</v>
      </c>
      <c r="T49" s="21">
        <f t="shared" si="5"/>
        <v>21.189597287410848</v>
      </c>
    </row>
    <row r="50" spans="1:20" s="1" customFormat="1" ht="13.5">
      <c r="A50" s="22" t="s">
        <v>19</v>
      </c>
      <c r="B50" s="23">
        <v>44</v>
      </c>
      <c r="C50" s="24"/>
      <c r="D50" s="30" t="s">
        <v>20</v>
      </c>
      <c r="E50" s="30"/>
      <c r="F50" s="25">
        <v>72293.34090909091</v>
      </c>
      <c r="G50" s="25">
        <v>72089.68181818182</v>
      </c>
      <c r="H50" s="26">
        <f t="shared" si="0"/>
        <v>-203.65909090908826</v>
      </c>
      <c r="I50" s="25">
        <v>71218.40909090909</v>
      </c>
      <c r="J50" s="26">
        <f t="shared" si="1"/>
        <v>-1074.9318181818235</v>
      </c>
      <c r="K50" s="25">
        <v>69780.04545454546</v>
      </c>
      <c r="L50" s="27">
        <v>-2513.2954545454545</v>
      </c>
      <c r="M50" s="28">
        <v>-3.476524148615475</v>
      </c>
      <c r="N50" s="25">
        <v>67872.36363636363</v>
      </c>
      <c r="O50" s="26">
        <f t="shared" si="3"/>
        <v>-4420.977272727279</v>
      </c>
      <c r="P50" s="25">
        <v>65610.75</v>
      </c>
      <c r="Q50" s="26">
        <f t="shared" si="4"/>
        <v>-6682.590909090912</v>
      </c>
      <c r="R50" s="25">
        <v>63076.13636363636</v>
      </c>
      <c r="S50" s="27">
        <v>-9217.204545454551</v>
      </c>
      <c r="T50" s="29">
        <v>-12.749728300764538</v>
      </c>
    </row>
  </sheetData>
  <mergeCells count="11">
    <mergeCell ref="A3:B5"/>
    <mergeCell ref="C3:C5"/>
    <mergeCell ref="D3:D5"/>
    <mergeCell ref="E3:E5"/>
    <mergeCell ref="F3:T3"/>
    <mergeCell ref="G4:H4"/>
    <mergeCell ref="I4:J4"/>
    <mergeCell ref="K4:M4"/>
    <mergeCell ref="N4:O4"/>
    <mergeCell ref="P4:Q4"/>
    <mergeCell ref="R4:T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2010-09-28T01:07:01Z</dcterms:created>
  <dcterms:modified xsi:type="dcterms:W3CDTF">2010-09-30T07:29:57Z</dcterms:modified>
  <cp:category/>
  <cp:version/>
  <cp:contentType/>
  <cp:contentStatus/>
</cp:coreProperties>
</file>