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<sst xmlns="http://schemas.openxmlformats.org/spreadsheetml/2006/main" count="256" uniqueCount="136">
  <si>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</si>
  <si>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</si>
  <si>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</si>
  <si>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</si>
  <si>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</si>
  <si>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</si>
  <si>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</si>
  <si>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</si>
  <si>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</si>
  <si>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</si>
  <si>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</si>
  <si>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</si>
  <si>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</si>
  <si>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</si>
  <si>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</si>
  <si>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</si>
  <si>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</si>
  <si>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</si>
  <si>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</si>
  <si>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</si>
  <si>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</si>
  <si>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</si>
  <si>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3</t>
  </si>
  <si>
    <t>Ⅱ</t>
  </si>
  <si>
    <t>１２：市(5-Ⅱ-3)</t>
  </si>
  <si>
    <t>(人口５万人～１０万人未満：１次５%未満、３次６５％以上)</t>
  </si>
  <si>
    <t>01205</t>
  </si>
  <si>
    <t>室蘭市　　　　</t>
  </si>
  <si>
    <t>11240</t>
  </si>
  <si>
    <t>幸手市　　　　</t>
  </si>
  <si>
    <t>40206</t>
  </si>
  <si>
    <t>田川市　　　　</t>
  </si>
  <si>
    <t>01230</t>
  </si>
  <si>
    <t>登別市　　　　</t>
  </si>
  <si>
    <t>29202</t>
  </si>
  <si>
    <t>大和高田市　　</t>
  </si>
  <si>
    <t>04203</t>
  </si>
  <si>
    <t>塩竈市　　　　</t>
  </si>
  <si>
    <t>40204</t>
  </si>
  <si>
    <t>直方市　　　　</t>
  </si>
  <si>
    <t>26207</t>
  </si>
  <si>
    <t>城陽市　　　　</t>
  </si>
  <si>
    <t>11238</t>
  </si>
  <si>
    <t>蓮田市　　　　</t>
  </si>
  <si>
    <t>22208</t>
  </si>
  <si>
    <t>伊東市　　　　</t>
  </si>
  <si>
    <t>27226</t>
  </si>
  <si>
    <t>藤井寺市　　　</t>
  </si>
  <si>
    <t>27232</t>
  </si>
  <si>
    <t>阪南市　　　　</t>
  </si>
  <si>
    <t>11223</t>
  </si>
  <si>
    <t>蕨市　　　　　</t>
  </si>
  <si>
    <t>11209</t>
  </si>
  <si>
    <t>飯能市　　　　</t>
  </si>
  <si>
    <t>27225</t>
  </si>
  <si>
    <t>高石市　　　　</t>
  </si>
  <si>
    <t>11231</t>
  </si>
  <si>
    <t>桶川市　　　　</t>
  </si>
  <si>
    <t>18202</t>
  </si>
  <si>
    <t>敦賀市　　　　</t>
  </si>
  <si>
    <t>27224</t>
  </si>
  <si>
    <t>摂津市　　　　</t>
  </si>
  <si>
    <t>14208</t>
  </si>
  <si>
    <t>逗子市　　　　</t>
  </si>
  <si>
    <t>26209</t>
  </si>
  <si>
    <t>長岡京市　　　</t>
  </si>
  <si>
    <t>27230</t>
  </si>
  <si>
    <t>交野市　　　　</t>
  </si>
  <si>
    <t>11239</t>
  </si>
  <si>
    <t>坂戸市　　　　</t>
  </si>
  <si>
    <t>27231</t>
  </si>
  <si>
    <t>大阪狭山市　　</t>
  </si>
  <si>
    <t>13218</t>
  </si>
  <si>
    <t>福生市　　　　</t>
  </si>
  <si>
    <t>40223</t>
  </si>
  <si>
    <t>古賀市　　　　</t>
  </si>
  <si>
    <t>13223</t>
  </si>
  <si>
    <t>武蔵村山市　　</t>
  </si>
  <si>
    <t>12228</t>
  </si>
  <si>
    <t>四街道市　　　</t>
  </si>
  <si>
    <t>26208</t>
  </si>
  <si>
    <t>向日市　　　　</t>
  </si>
  <si>
    <t>27208</t>
  </si>
  <si>
    <t>貝塚市　　　　</t>
  </si>
  <si>
    <t>40221</t>
  </si>
  <si>
    <t>太宰府市　　　</t>
  </si>
  <si>
    <t>13215</t>
  </si>
  <si>
    <t>国立市　　　　</t>
  </si>
  <si>
    <t>13228</t>
  </si>
  <si>
    <t>あきる野市　　</t>
  </si>
  <si>
    <t>04209</t>
  </si>
  <si>
    <t>多賀城市　　　</t>
  </si>
  <si>
    <t>11241</t>
  </si>
  <si>
    <t>鶴ヶ島市　　　</t>
  </si>
  <si>
    <t>11228</t>
  </si>
  <si>
    <t>志木市　　　　</t>
  </si>
  <si>
    <t>27213</t>
  </si>
  <si>
    <t>泉佐野市　　　</t>
  </si>
  <si>
    <t>13221</t>
  </si>
  <si>
    <t>清瀬市　　　　</t>
  </si>
  <si>
    <t>01224</t>
  </si>
  <si>
    <t>千歳市　　　　</t>
  </si>
  <si>
    <t>22215</t>
  </si>
  <si>
    <t>御殿場市　　　</t>
  </si>
  <si>
    <t>27206</t>
  </si>
  <si>
    <t>泉大津市　　　</t>
  </si>
  <si>
    <t>27229</t>
  </si>
  <si>
    <t>四條畷市　　　</t>
  </si>
  <si>
    <t>13220</t>
  </si>
  <si>
    <t>東大和市　　　</t>
  </si>
  <si>
    <t>13219</t>
  </si>
  <si>
    <t>狛江市　　　　</t>
  </si>
  <si>
    <t>23226</t>
  </si>
  <si>
    <t>尾張旭市　　　</t>
  </si>
  <si>
    <t>40219</t>
  </si>
  <si>
    <t>大野城市　　　</t>
  </si>
  <si>
    <t>40217</t>
  </si>
  <si>
    <t>筑紫野市　　　</t>
  </si>
  <si>
    <t>08224</t>
  </si>
  <si>
    <t>守谷市　　　　</t>
  </si>
  <si>
    <t>28206</t>
  </si>
  <si>
    <t>芦屋市　　　　</t>
  </si>
  <si>
    <t>11226</t>
  </si>
  <si>
    <t>鳩ヶ谷市　　　</t>
  </si>
  <si>
    <t>41203</t>
  </si>
  <si>
    <t>鳥栖市　　　　</t>
  </si>
  <si>
    <t>47205</t>
  </si>
  <si>
    <t>宜野湾市　　　</t>
  </si>
  <si>
    <t>11229</t>
  </si>
  <si>
    <t>和光市　　　　</t>
  </si>
  <si>
    <t>29210</t>
  </si>
  <si>
    <t>香芝市　　　　</t>
  </si>
  <si>
    <t>13225</t>
  </si>
  <si>
    <t>稲城市　　　　</t>
  </si>
  <si>
    <t>23230</t>
  </si>
  <si>
    <t>日進市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</si>
</sst>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11" fillId="0" borderId="3" xfId="20" applyNumberFormat="1" applyFont="1" applyFill="1" applyBorder="1" applyAlignment="1">
      <alignment horizontal="center"/>
      <protection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0" fillId="2" borderId="2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6" customHeight="1">
      <c r="A1" s="3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8" t="s">
        <v>25</v>
      </c>
      <c r="M1" s="32"/>
      <c r="N1" s="4"/>
      <c r="O1" s="4"/>
      <c r="P1" s="33"/>
      <c r="Q1" s="33"/>
      <c r="R1" s="33"/>
      <c r="S1" s="34"/>
      <c r="T1" s="35"/>
    </row>
    <row r="2" spans="1:20" s="1" customFormat="1" ht="36.75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54" t="s">
        <v>4</v>
      </c>
      <c r="B3" s="54"/>
      <c r="C3" s="55" t="s">
        <v>5</v>
      </c>
      <c r="D3" s="54" t="s">
        <v>6</v>
      </c>
      <c r="E3" s="54" t="s">
        <v>7</v>
      </c>
      <c r="F3" s="48" t="s">
        <v>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20" s="1" customFormat="1" ht="13.5">
      <c r="A4" s="54"/>
      <c r="B4" s="54"/>
      <c r="C4" s="55"/>
      <c r="D4" s="54"/>
      <c r="E4" s="54"/>
      <c r="F4" s="5" t="s">
        <v>9</v>
      </c>
      <c r="G4" s="51" t="s">
        <v>10</v>
      </c>
      <c r="H4" s="52"/>
      <c r="I4" s="51" t="s">
        <v>11</v>
      </c>
      <c r="J4" s="52"/>
      <c r="K4" s="53" t="s">
        <v>12</v>
      </c>
      <c r="L4" s="53"/>
      <c r="M4" s="53"/>
      <c r="N4" s="51" t="s">
        <v>13</v>
      </c>
      <c r="O4" s="52"/>
      <c r="P4" s="51" t="s">
        <v>14</v>
      </c>
      <c r="Q4" s="52"/>
      <c r="R4" s="53" t="s">
        <v>15</v>
      </c>
      <c r="S4" s="53"/>
      <c r="T4" s="53"/>
    </row>
    <row r="5" spans="1:20" s="1" customFormat="1" ht="22.5">
      <c r="A5" s="54"/>
      <c r="B5" s="54"/>
      <c r="C5" s="55"/>
      <c r="D5" s="54"/>
      <c r="E5" s="54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26</v>
      </c>
      <c r="B6" s="7" t="s">
        <v>27</v>
      </c>
      <c r="C6" s="44">
        <v>5</v>
      </c>
      <c r="D6" s="45" t="s">
        <v>23</v>
      </c>
      <c r="E6" s="45" t="s">
        <v>22</v>
      </c>
      <c r="F6" s="8">
        <v>98372</v>
      </c>
      <c r="G6" s="8">
        <v>92750</v>
      </c>
      <c r="H6" s="9">
        <f aca="true" t="shared" si="0" ref="H6:H61">G6-F6</f>
        <v>-5622</v>
      </c>
      <c r="I6" s="8">
        <v>87228</v>
      </c>
      <c r="J6" s="9">
        <f aca="true" t="shared" si="1" ref="J6:J61">I6-F6</f>
        <v>-11144</v>
      </c>
      <c r="K6" s="8">
        <v>81205</v>
      </c>
      <c r="L6" s="10">
        <v>-17167</v>
      </c>
      <c r="M6" s="11">
        <f aca="true" t="shared" si="2" ref="M6:M60">(K6-F6)/F6*100</f>
        <v>-17.451103972675153</v>
      </c>
      <c r="N6" s="8">
        <v>74755</v>
      </c>
      <c r="O6" s="9">
        <f aca="true" t="shared" si="3" ref="O6:O61">N6-F6</f>
        <v>-23617</v>
      </c>
      <c r="P6" s="8">
        <v>68212</v>
      </c>
      <c r="Q6" s="9">
        <f aca="true" t="shared" si="4" ref="Q6:Q61">P6-F6</f>
        <v>-30160</v>
      </c>
      <c r="R6" s="8">
        <v>61959</v>
      </c>
      <c r="S6" s="10">
        <v>-36413</v>
      </c>
      <c r="T6" s="46">
        <f aca="true" t="shared" si="5" ref="T6:T60">(R6-F6)/F6*100</f>
        <v>-37.015614199162364</v>
      </c>
    </row>
    <row r="7" spans="1:20" s="1" customFormat="1" ht="13.5">
      <c r="A7" s="12" t="s">
        <v>28</v>
      </c>
      <c r="B7" s="13" t="s">
        <v>29</v>
      </c>
      <c r="C7" s="14">
        <v>5</v>
      </c>
      <c r="D7" s="15" t="s">
        <v>23</v>
      </c>
      <c r="E7" s="15" t="s">
        <v>22</v>
      </c>
      <c r="F7" s="16">
        <v>54006</v>
      </c>
      <c r="G7" s="16">
        <v>51532</v>
      </c>
      <c r="H7" s="17">
        <f t="shared" si="0"/>
        <v>-2474</v>
      </c>
      <c r="I7" s="16">
        <v>49131</v>
      </c>
      <c r="J7" s="17">
        <f t="shared" si="1"/>
        <v>-4875</v>
      </c>
      <c r="K7" s="16">
        <v>46358</v>
      </c>
      <c r="L7" s="18">
        <v>-7648</v>
      </c>
      <c r="M7" s="19">
        <f t="shared" si="2"/>
        <v>-14.16138947524349</v>
      </c>
      <c r="N7" s="16">
        <v>43169</v>
      </c>
      <c r="O7" s="17">
        <f t="shared" si="3"/>
        <v>-10837</v>
      </c>
      <c r="P7" s="16">
        <v>39575</v>
      </c>
      <c r="Q7" s="17">
        <f t="shared" si="4"/>
        <v>-14431</v>
      </c>
      <c r="R7" s="16">
        <v>35769</v>
      </c>
      <c r="S7" s="18">
        <v>-18237</v>
      </c>
      <c r="T7" s="47">
        <f t="shared" si="5"/>
        <v>-33.768470169981114</v>
      </c>
    </row>
    <row r="8" spans="1:20" s="1" customFormat="1" ht="13.5">
      <c r="A8" s="12" t="s">
        <v>30</v>
      </c>
      <c r="B8" s="13" t="s">
        <v>31</v>
      </c>
      <c r="C8" s="14">
        <v>5</v>
      </c>
      <c r="D8" s="15" t="s">
        <v>23</v>
      </c>
      <c r="E8" s="15" t="s">
        <v>22</v>
      </c>
      <c r="F8" s="16">
        <v>51534</v>
      </c>
      <c r="G8" s="16">
        <v>48764</v>
      </c>
      <c r="H8" s="17">
        <f t="shared" si="0"/>
        <v>-2770</v>
      </c>
      <c r="I8" s="16">
        <v>46119</v>
      </c>
      <c r="J8" s="17">
        <f t="shared" si="1"/>
        <v>-5415</v>
      </c>
      <c r="K8" s="16">
        <v>43284</v>
      </c>
      <c r="L8" s="18">
        <v>-8250</v>
      </c>
      <c r="M8" s="19">
        <f t="shared" si="2"/>
        <v>-16.008848527185933</v>
      </c>
      <c r="N8" s="16">
        <v>40399</v>
      </c>
      <c r="O8" s="17">
        <f t="shared" si="3"/>
        <v>-11135</v>
      </c>
      <c r="P8" s="16">
        <v>37539</v>
      </c>
      <c r="Q8" s="17">
        <f t="shared" si="4"/>
        <v>-13995</v>
      </c>
      <c r="R8" s="16">
        <v>34704</v>
      </c>
      <c r="S8" s="18">
        <v>-16830</v>
      </c>
      <c r="T8" s="47">
        <f t="shared" si="5"/>
        <v>-32.658050995459305</v>
      </c>
    </row>
    <row r="9" spans="1:20" s="1" customFormat="1" ht="13.5">
      <c r="A9" s="12" t="s">
        <v>32</v>
      </c>
      <c r="B9" s="13" t="s">
        <v>33</v>
      </c>
      <c r="C9" s="14">
        <v>5</v>
      </c>
      <c r="D9" s="21" t="s">
        <v>23</v>
      </c>
      <c r="E9" s="21" t="s">
        <v>22</v>
      </c>
      <c r="F9" s="16">
        <v>53135</v>
      </c>
      <c r="G9" s="16">
        <v>50997</v>
      </c>
      <c r="H9" s="17">
        <f t="shared" si="0"/>
        <v>-2138</v>
      </c>
      <c r="I9" s="16">
        <v>48670</v>
      </c>
      <c r="J9" s="17">
        <f t="shared" si="1"/>
        <v>-4465</v>
      </c>
      <c r="K9" s="16">
        <v>45974</v>
      </c>
      <c r="L9" s="18">
        <v>-7161</v>
      </c>
      <c r="M9" s="19">
        <f t="shared" si="2"/>
        <v>-13.476992566105203</v>
      </c>
      <c r="N9" s="16">
        <v>42931</v>
      </c>
      <c r="O9" s="17">
        <f t="shared" si="3"/>
        <v>-10204</v>
      </c>
      <c r="P9" s="16">
        <v>39698</v>
      </c>
      <c r="Q9" s="17">
        <f t="shared" si="4"/>
        <v>-13437</v>
      </c>
      <c r="R9" s="16">
        <v>36464</v>
      </c>
      <c r="S9" s="18">
        <v>-16671</v>
      </c>
      <c r="T9" s="47">
        <f t="shared" si="5"/>
        <v>-31.37480003763997</v>
      </c>
    </row>
    <row r="10" spans="1:20" s="1" customFormat="1" ht="13.5">
      <c r="A10" s="12" t="s">
        <v>34</v>
      </c>
      <c r="B10" s="13" t="s">
        <v>35</v>
      </c>
      <c r="C10" s="14">
        <v>5</v>
      </c>
      <c r="D10" s="15" t="s">
        <v>23</v>
      </c>
      <c r="E10" s="15" t="s">
        <v>22</v>
      </c>
      <c r="F10" s="16">
        <v>70800</v>
      </c>
      <c r="G10" s="16">
        <v>67795</v>
      </c>
      <c r="H10" s="17">
        <f t="shared" si="0"/>
        <v>-3005</v>
      </c>
      <c r="I10" s="16">
        <v>64811</v>
      </c>
      <c r="J10" s="17">
        <f t="shared" si="1"/>
        <v>-5989</v>
      </c>
      <c r="K10" s="16">
        <v>61283</v>
      </c>
      <c r="L10" s="18">
        <v>-9517</v>
      </c>
      <c r="M10" s="19">
        <f t="shared" si="2"/>
        <v>-13.442090395480227</v>
      </c>
      <c r="N10" s="16">
        <v>57367</v>
      </c>
      <c r="O10" s="17">
        <f t="shared" si="3"/>
        <v>-13433</v>
      </c>
      <c r="P10" s="16">
        <v>53215</v>
      </c>
      <c r="Q10" s="17">
        <f t="shared" si="4"/>
        <v>-17585</v>
      </c>
      <c r="R10" s="16">
        <v>48931</v>
      </c>
      <c r="S10" s="18">
        <v>-21869</v>
      </c>
      <c r="T10" s="47">
        <f t="shared" si="5"/>
        <v>-30.88841807909605</v>
      </c>
    </row>
    <row r="11" spans="1:20" s="1" customFormat="1" ht="13.5">
      <c r="A11" s="12" t="s">
        <v>36</v>
      </c>
      <c r="B11" s="13" t="s">
        <v>37</v>
      </c>
      <c r="C11" s="14">
        <v>5</v>
      </c>
      <c r="D11" s="15" t="s">
        <v>23</v>
      </c>
      <c r="E11" s="15" t="s">
        <v>22</v>
      </c>
      <c r="F11" s="16">
        <v>59357</v>
      </c>
      <c r="G11" s="16">
        <v>56897</v>
      </c>
      <c r="H11" s="17">
        <f t="shared" si="0"/>
        <v>-2460</v>
      </c>
      <c r="I11" s="16">
        <v>54275</v>
      </c>
      <c r="J11" s="17">
        <f t="shared" si="1"/>
        <v>-5082</v>
      </c>
      <c r="K11" s="16">
        <v>51201</v>
      </c>
      <c r="L11" s="18">
        <v>-8156</v>
      </c>
      <c r="M11" s="19">
        <f t="shared" si="2"/>
        <v>-13.740586619943732</v>
      </c>
      <c r="N11" s="16">
        <v>47858</v>
      </c>
      <c r="O11" s="17">
        <f t="shared" si="3"/>
        <v>-11499</v>
      </c>
      <c r="P11" s="16">
        <v>44431</v>
      </c>
      <c r="Q11" s="17">
        <f t="shared" si="4"/>
        <v>-14926</v>
      </c>
      <c r="R11" s="16">
        <v>41025</v>
      </c>
      <c r="S11" s="18">
        <v>-18332</v>
      </c>
      <c r="T11" s="47">
        <f t="shared" si="5"/>
        <v>-30.884310190878917</v>
      </c>
    </row>
    <row r="12" spans="1:20" s="1" customFormat="1" ht="13.5">
      <c r="A12" s="12" t="s">
        <v>38</v>
      </c>
      <c r="B12" s="13" t="s">
        <v>39</v>
      </c>
      <c r="C12" s="14">
        <v>5</v>
      </c>
      <c r="D12" s="15" t="s">
        <v>23</v>
      </c>
      <c r="E12" s="15" t="s">
        <v>22</v>
      </c>
      <c r="F12" s="16">
        <v>57497</v>
      </c>
      <c r="G12" s="16">
        <v>55272</v>
      </c>
      <c r="H12" s="17">
        <f t="shared" si="0"/>
        <v>-2225</v>
      </c>
      <c r="I12" s="16">
        <v>52818</v>
      </c>
      <c r="J12" s="17">
        <f t="shared" si="1"/>
        <v>-4679</v>
      </c>
      <c r="K12" s="16">
        <v>50045</v>
      </c>
      <c r="L12" s="18">
        <v>-7452</v>
      </c>
      <c r="M12" s="19">
        <f t="shared" si="2"/>
        <v>-12.960676209193522</v>
      </c>
      <c r="N12" s="16">
        <v>47015</v>
      </c>
      <c r="O12" s="17">
        <f t="shared" si="3"/>
        <v>-10482</v>
      </c>
      <c r="P12" s="16">
        <v>43901</v>
      </c>
      <c r="Q12" s="17">
        <f t="shared" si="4"/>
        <v>-13596</v>
      </c>
      <c r="R12" s="16">
        <v>40783</v>
      </c>
      <c r="S12" s="18">
        <v>-16714</v>
      </c>
      <c r="T12" s="20">
        <f t="shared" si="5"/>
        <v>-29.069342748317307</v>
      </c>
    </row>
    <row r="13" spans="1:20" s="1" customFormat="1" ht="13.5">
      <c r="A13" s="12" t="s">
        <v>40</v>
      </c>
      <c r="B13" s="13" t="s">
        <v>41</v>
      </c>
      <c r="C13" s="14">
        <v>5</v>
      </c>
      <c r="D13" s="15" t="s">
        <v>23</v>
      </c>
      <c r="E13" s="15" t="s">
        <v>22</v>
      </c>
      <c r="F13" s="16">
        <v>81636</v>
      </c>
      <c r="G13" s="16">
        <v>79040</v>
      </c>
      <c r="H13" s="17">
        <f t="shared" si="0"/>
        <v>-2596</v>
      </c>
      <c r="I13" s="16">
        <v>76251</v>
      </c>
      <c r="J13" s="17">
        <f t="shared" si="1"/>
        <v>-5385</v>
      </c>
      <c r="K13" s="16">
        <v>72831</v>
      </c>
      <c r="L13" s="18">
        <v>-8805</v>
      </c>
      <c r="M13" s="19">
        <f t="shared" si="2"/>
        <v>-10.785682787005733</v>
      </c>
      <c r="N13" s="16">
        <v>68617</v>
      </c>
      <c r="O13" s="17">
        <f t="shared" si="3"/>
        <v>-13019</v>
      </c>
      <c r="P13" s="16">
        <v>63735</v>
      </c>
      <c r="Q13" s="17">
        <f t="shared" si="4"/>
        <v>-17901</v>
      </c>
      <c r="R13" s="16">
        <v>58591</v>
      </c>
      <c r="S13" s="18">
        <v>-23045</v>
      </c>
      <c r="T13" s="20">
        <f t="shared" si="5"/>
        <v>-28.228967612327892</v>
      </c>
    </row>
    <row r="14" spans="1:20" s="1" customFormat="1" ht="13.5">
      <c r="A14" s="12" t="s">
        <v>42</v>
      </c>
      <c r="B14" s="13" t="s">
        <v>43</v>
      </c>
      <c r="C14" s="14">
        <v>5</v>
      </c>
      <c r="D14" s="15" t="s">
        <v>23</v>
      </c>
      <c r="E14" s="15" t="s">
        <v>22</v>
      </c>
      <c r="F14" s="16">
        <v>63474</v>
      </c>
      <c r="G14" s="16">
        <v>62113</v>
      </c>
      <c r="H14" s="17">
        <f t="shared" si="0"/>
        <v>-1361</v>
      </c>
      <c r="I14" s="16">
        <v>60480</v>
      </c>
      <c r="J14" s="17">
        <f t="shared" si="1"/>
        <v>-2994</v>
      </c>
      <c r="K14" s="16">
        <v>58301</v>
      </c>
      <c r="L14" s="18">
        <v>-5173</v>
      </c>
      <c r="M14" s="19">
        <f t="shared" si="2"/>
        <v>-8.149793616283834</v>
      </c>
      <c r="N14" s="16">
        <v>55578</v>
      </c>
      <c r="O14" s="17">
        <f t="shared" si="3"/>
        <v>-7896</v>
      </c>
      <c r="P14" s="16">
        <v>52363</v>
      </c>
      <c r="Q14" s="17">
        <f t="shared" si="4"/>
        <v>-11111</v>
      </c>
      <c r="R14" s="16">
        <v>48833</v>
      </c>
      <c r="S14" s="18">
        <v>-14641</v>
      </c>
      <c r="T14" s="20">
        <f t="shared" si="5"/>
        <v>-23.06613731606642</v>
      </c>
    </row>
    <row r="15" spans="1:20" s="1" customFormat="1" ht="13.5">
      <c r="A15" s="12" t="s">
        <v>44</v>
      </c>
      <c r="B15" s="13" t="s">
        <v>45</v>
      </c>
      <c r="C15" s="14">
        <v>5</v>
      </c>
      <c r="D15" s="15" t="s">
        <v>23</v>
      </c>
      <c r="E15" s="15" t="s">
        <v>22</v>
      </c>
      <c r="F15" s="16">
        <v>72441</v>
      </c>
      <c r="G15" s="16">
        <v>71612</v>
      </c>
      <c r="H15" s="17">
        <f t="shared" si="0"/>
        <v>-829</v>
      </c>
      <c r="I15" s="16">
        <v>69590</v>
      </c>
      <c r="J15" s="17">
        <f t="shared" si="1"/>
        <v>-2851</v>
      </c>
      <c r="K15" s="16">
        <v>66709</v>
      </c>
      <c r="L15" s="18">
        <v>-5732</v>
      </c>
      <c r="M15" s="19">
        <f t="shared" si="2"/>
        <v>-7.912646153421404</v>
      </c>
      <c r="N15" s="16">
        <v>63268</v>
      </c>
      <c r="O15" s="17">
        <f t="shared" si="3"/>
        <v>-9173</v>
      </c>
      <c r="P15" s="16">
        <v>59601</v>
      </c>
      <c r="Q15" s="17">
        <f t="shared" si="4"/>
        <v>-12840</v>
      </c>
      <c r="R15" s="16">
        <v>55936</v>
      </c>
      <c r="S15" s="18">
        <v>-16505</v>
      </c>
      <c r="T15" s="20">
        <f t="shared" si="5"/>
        <v>-22.784058751259646</v>
      </c>
    </row>
    <row r="16" spans="1:20" s="1" customFormat="1" ht="13.5">
      <c r="A16" s="12" t="s">
        <v>46</v>
      </c>
      <c r="B16" s="13" t="s">
        <v>47</v>
      </c>
      <c r="C16" s="14">
        <v>5</v>
      </c>
      <c r="D16" s="15" t="s">
        <v>23</v>
      </c>
      <c r="E16" s="15" t="s">
        <v>22</v>
      </c>
      <c r="F16" s="16">
        <v>65780</v>
      </c>
      <c r="G16" s="16">
        <v>64296</v>
      </c>
      <c r="H16" s="17">
        <f t="shared" si="0"/>
        <v>-1484</v>
      </c>
      <c r="I16" s="16">
        <v>62447</v>
      </c>
      <c r="J16" s="17">
        <f t="shared" si="1"/>
        <v>-3333</v>
      </c>
      <c r="K16" s="16">
        <v>60136</v>
      </c>
      <c r="L16" s="18">
        <v>-5644</v>
      </c>
      <c r="M16" s="19">
        <f t="shared" si="2"/>
        <v>-8.580115536637276</v>
      </c>
      <c r="N16" s="16">
        <v>57398</v>
      </c>
      <c r="O16" s="17">
        <f t="shared" si="3"/>
        <v>-8382</v>
      </c>
      <c r="P16" s="16">
        <v>54369</v>
      </c>
      <c r="Q16" s="17">
        <f t="shared" si="4"/>
        <v>-11411</v>
      </c>
      <c r="R16" s="16">
        <v>51190</v>
      </c>
      <c r="S16" s="18">
        <v>-14590</v>
      </c>
      <c r="T16" s="20">
        <f t="shared" si="5"/>
        <v>-22.179993919124357</v>
      </c>
    </row>
    <row r="17" spans="1:20" s="1" customFormat="1" ht="13.5">
      <c r="A17" s="12" t="s">
        <v>48</v>
      </c>
      <c r="B17" s="13" t="s">
        <v>49</v>
      </c>
      <c r="C17" s="14">
        <v>5</v>
      </c>
      <c r="D17" s="15" t="s">
        <v>23</v>
      </c>
      <c r="E17" s="15" t="s">
        <v>22</v>
      </c>
      <c r="F17" s="16">
        <v>57616</v>
      </c>
      <c r="G17" s="16">
        <v>56588</v>
      </c>
      <c r="H17" s="17">
        <f t="shared" si="0"/>
        <v>-1028</v>
      </c>
      <c r="I17" s="16">
        <v>55110</v>
      </c>
      <c r="J17" s="17">
        <f t="shared" si="1"/>
        <v>-2506</v>
      </c>
      <c r="K17" s="16">
        <v>53109</v>
      </c>
      <c r="L17" s="18">
        <v>-4507</v>
      </c>
      <c r="M17" s="19">
        <f t="shared" si="2"/>
        <v>-7.822479866703694</v>
      </c>
      <c r="N17" s="16">
        <v>50677</v>
      </c>
      <c r="O17" s="17">
        <f t="shared" si="3"/>
        <v>-6939</v>
      </c>
      <c r="P17" s="16">
        <v>47895</v>
      </c>
      <c r="Q17" s="17">
        <f t="shared" si="4"/>
        <v>-9721</v>
      </c>
      <c r="R17" s="16">
        <v>44905</v>
      </c>
      <c r="S17" s="18">
        <v>-12711</v>
      </c>
      <c r="T17" s="20">
        <f t="shared" si="5"/>
        <v>-22.061580116634268</v>
      </c>
    </row>
    <row r="18" spans="1:20" s="1" customFormat="1" ht="13.5">
      <c r="A18" s="12" t="s">
        <v>50</v>
      </c>
      <c r="B18" s="13" t="s">
        <v>51</v>
      </c>
      <c r="C18" s="14">
        <v>5</v>
      </c>
      <c r="D18" s="15" t="s">
        <v>23</v>
      </c>
      <c r="E18" s="15" t="s">
        <v>22</v>
      </c>
      <c r="F18" s="16">
        <v>70010</v>
      </c>
      <c r="G18" s="16">
        <v>68337</v>
      </c>
      <c r="H18" s="17">
        <f t="shared" si="0"/>
        <v>-1673</v>
      </c>
      <c r="I18" s="16">
        <v>66367</v>
      </c>
      <c r="J18" s="17">
        <f t="shared" si="1"/>
        <v>-3643</v>
      </c>
      <c r="K18" s="16">
        <v>63937</v>
      </c>
      <c r="L18" s="18">
        <v>-6073</v>
      </c>
      <c r="M18" s="19">
        <f t="shared" si="2"/>
        <v>-8.674475074989289</v>
      </c>
      <c r="N18" s="16">
        <v>61231</v>
      </c>
      <c r="O18" s="17">
        <f t="shared" si="3"/>
        <v>-8779</v>
      </c>
      <c r="P18" s="16">
        <v>58242</v>
      </c>
      <c r="Q18" s="17">
        <f t="shared" si="4"/>
        <v>-11768</v>
      </c>
      <c r="R18" s="16">
        <v>54999</v>
      </c>
      <c r="S18" s="18">
        <v>-15011</v>
      </c>
      <c r="T18" s="20">
        <f t="shared" si="5"/>
        <v>-21.44122268247393</v>
      </c>
    </row>
    <row r="19" spans="1:20" s="1" customFormat="1" ht="13.5">
      <c r="A19" s="12" t="s">
        <v>52</v>
      </c>
      <c r="B19" s="13" t="s">
        <v>53</v>
      </c>
      <c r="C19" s="14">
        <v>5</v>
      </c>
      <c r="D19" s="15" t="s">
        <v>23</v>
      </c>
      <c r="E19" s="15" t="s">
        <v>22</v>
      </c>
      <c r="F19" s="16">
        <v>84860</v>
      </c>
      <c r="G19" s="16">
        <v>83350</v>
      </c>
      <c r="H19" s="17">
        <f t="shared" si="0"/>
        <v>-1510</v>
      </c>
      <c r="I19" s="16">
        <v>81266</v>
      </c>
      <c r="J19" s="17">
        <f t="shared" si="1"/>
        <v>-3594</v>
      </c>
      <c r="K19" s="16">
        <v>78602</v>
      </c>
      <c r="L19" s="18">
        <v>-6258</v>
      </c>
      <c r="M19" s="19">
        <f t="shared" si="2"/>
        <v>-7.37449917511195</v>
      </c>
      <c r="N19" s="16">
        <v>75444</v>
      </c>
      <c r="O19" s="17">
        <f t="shared" si="3"/>
        <v>-9416</v>
      </c>
      <c r="P19" s="16">
        <v>71816</v>
      </c>
      <c r="Q19" s="17">
        <f t="shared" si="4"/>
        <v>-13044</v>
      </c>
      <c r="R19" s="16">
        <v>67683</v>
      </c>
      <c r="S19" s="18">
        <v>-17177</v>
      </c>
      <c r="T19" s="20">
        <f t="shared" si="5"/>
        <v>-20.24157435776573</v>
      </c>
    </row>
    <row r="20" spans="1:20" s="1" customFormat="1" ht="13.5">
      <c r="A20" s="12" t="s">
        <v>54</v>
      </c>
      <c r="B20" s="13" t="s">
        <v>55</v>
      </c>
      <c r="C20" s="14">
        <v>5</v>
      </c>
      <c r="D20" s="15" t="s">
        <v>23</v>
      </c>
      <c r="E20" s="15" t="s">
        <v>22</v>
      </c>
      <c r="F20" s="16">
        <v>61127</v>
      </c>
      <c r="G20" s="16">
        <v>59713</v>
      </c>
      <c r="H20" s="17">
        <f t="shared" si="0"/>
        <v>-1414</v>
      </c>
      <c r="I20" s="16">
        <v>58223</v>
      </c>
      <c r="J20" s="17">
        <f t="shared" si="1"/>
        <v>-2904</v>
      </c>
      <c r="K20" s="16">
        <v>56308</v>
      </c>
      <c r="L20" s="18">
        <v>-4819</v>
      </c>
      <c r="M20" s="19">
        <f t="shared" si="2"/>
        <v>-7.883586631112275</v>
      </c>
      <c r="N20" s="16">
        <v>54052</v>
      </c>
      <c r="O20" s="17">
        <f t="shared" si="3"/>
        <v>-7075</v>
      </c>
      <c r="P20" s="16">
        <v>51602</v>
      </c>
      <c r="Q20" s="17">
        <f t="shared" si="4"/>
        <v>-9525</v>
      </c>
      <c r="R20" s="16">
        <v>49009</v>
      </c>
      <c r="S20" s="18">
        <v>-12118</v>
      </c>
      <c r="T20" s="20">
        <f t="shared" si="5"/>
        <v>-19.824300227395423</v>
      </c>
    </row>
    <row r="21" spans="1:20" s="1" customFormat="1" ht="13.5">
      <c r="A21" s="12" t="s">
        <v>56</v>
      </c>
      <c r="B21" s="13" t="s">
        <v>57</v>
      </c>
      <c r="C21" s="14">
        <v>5</v>
      </c>
      <c r="D21" s="15" t="s">
        <v>23</v>
      </c>
      <c r="E21" s="15" t="s">
        <v>22</v>
      </c>
      <c r="F21" s="16">
        <v>73677</v>
      </c>
      <c r="G21" s="16">
        <v>72724</v>
      </c>
      <c r="H21" s="17">
        <f t="shared" si="0"/>
        <v>-953</v>
      </c>
      <c r="I21" s="16">
        <v>71254</v>
      </c>
      <c r="J21" s="17">
        <f t="shared" si="1"/>
        <v>-2423</v>
      </c>
      <c r="K21" s="16">
        <v>69057</v>
      </c>
      <c r="L21" s="18">
        <v>-4620</v>
      </c>
      <c r="M21" s="19">
        <f t="shared" si="2"/>
        <v>-6.2706136243332375</v>
      </c>
      <c r="N21" s="16">
        <v>66176</v>
      </c>
      <c r="O21" s="17">
        <f t="shared" si="3"/>
        <v>-7501</v>
      </c>
      <c r="P21" s="16">
        <v>62799</v>
      </c>
      <c r="Q21" s="17">
        <f t="shared" si="4"/>
        <v>-10878</v>
      </c>
      <c r="R21" s="16">
        <v>59124</v>
      </c>
      <c r="S21" s="18">
        <v>-14553</v>
      </c>
      <c r="T21" s="20">
        <f t="shared" si="5"/>
        <v>-19.752432916649703</v>
      </c>
    </row>
    <row r="22" spans="1:20" s="1" customFormat="1" ht="13.5">
      <c r="A22" s="12" t="s">
        <v>58</v>
      </c>
      <c r="B22" s="13" t="s">
        <v>59</v>
      </c>
      <c r="C22" s="14">
        <v>5</v>
      </c>
      <c r="D22" s="15" t="s">
        <v>23</v>
      </c>
      <c r="E22" s="15" t="s">
        <v>22</v>
      </c>
      <c r="F22" s="16">
        <v>68402</v>
      </c>
      <c r="G22" s="16">
        <v>67763</v>
      </c>
      <c r="H22" s="17">
        <f t="shared" si="0"/>
        <v>-639</v>
      </c>
      <c r="I22" s="16">
        <v>66448</v>
      </c>
      <c r="J22" s="17">
        <f t="shared" si="1"/>
        <v>-1954</v>
      </c>
      <c r="K22" s="16">
        <v>64628</v>
      </c>
      <c r="L22" s="18">
        <v>-3774</v>
      </c>
      <c r="M22" s="19">
        <f t="shared" si="2"/>
        <v>-5.517382532674484</v>
      </c>
      <c r="N22" s="16">
        <v>62514</v>
      </c>
      <c r="O22" s="17">
        <f t="shared" si="3"/>
        <v>-5888</v>
      </c>
      <c r="P22" s="16">
        <v>60207</v>
      </c>
      <c r="Q22" s="17">
        <f t="shared" si="4"/>
        <v>-8195</v>
      </c>
      <c r="R22" s="16">
        <v>57601</v>
      </c>
      <c r="S22" s="18">
        <v>-10801</v>
      </c>
      <c r="T22" s="20">
        <f t="shared" si="5"/>
        <v>-15.790473962749626</v>
      </c>
    </row>
    <row r="23" spans="1:20" s="1" customFormat="1" ht="13.5">
      <c r="A23" s="12" t="s">
        <v>60</v>
      </c>
      <c r="B23" s="13" t="s">
        <v>61</v>
      </c>
      <c r="C23" s="14">
        <v>5</v>
      </c>
      <c r="D23" s="15" t="s">
        <v>23</v>
      </c>
      <c r="E23" s="15" t="s">
        <v>22</v>
      </c>
      <c r="F23" s="16">
        <v>85009</v>
      </c>
      <c r="G23" s="16">
        <v>84163</v>
      </c>
      <c r="H23" s="17">
        <f t="shared" si="0"/>
        <v>-846</v>
      </c>
      <c r="I23" s="16">
        <v>82962</v>
      </c>
      <c r="J23" s="17">
        <f t="shared" si="1"/>
        <v>-2047</v>
      </c>
      <c r="K23" s="16">
        <v>81199</v>
      </c>
      <c r="L23" s="18">
        <v>-3810</v>
      </c>
      <c r="M23" s="19">
        <f t="shared" si="2"/>
        <v>-4.481878389347011</v>
      </c>
      <c r="N23" s="16">
        <v>78785</v>
      </c>
      <c r="O23" s="17">
        <f t="shared" si="3"/>
        <v>-6224</v>
      </c>
      <c r="P23" s="16">
        <v>75788</v>
      </c>
      <c r="Q23" s="17">
        <f t="shared" si="4"/>
        <v>-9221</v>
      </c>
      <c r="R23" s="16">
        <v>72417</v>
      </c>
      <c r="S23" s="18">
        <v>-12592</v>
      </c>
      <c r="T23" s="20">
        <f t="shared" si="5"/>
        <v>-14.81254925949017</v>
      </c>
    </row>
    <row r="24" spans="1:20" s="1" customFormat="1" ht="13.5">
      <c r="A24" s="12" t="s">
        <v>62</v>
      </c>
      <c r="B24" s="13" t="s">
        <v>63</v>
      </c>
      <c r="C24" s="14">
        <v>5</v>
      </c>
      <c r="D24" s="15" t="s">
        <v>23</v>
      </c>
      <c r="E24" s="15" t="s">
        <v>22</v>
      </c>
      <c r="F24" s="16">
        <v>58033</v>
      </c>
      <c r="G24" s="16">
        <v>58056</v>
      </c>
      <c r="H24" s="17">
        <f t="shared" si="0"/>
        <v>23</v>
      </c>
      <c r="I24" s="16">
        <v>57187</v>
      </c>
      <c r="J24" s="17">
        <f t="shared" si="1"/>
        <v>-846</v>
      </c>
      <c r="K24" s="16">
        <v>55752</v>
      </c>
      <c r="L24" s="18">
        <v>-2281</v>
      </c>
      <c r="M24" s="19">
        <f t="shared" si="2"/>
        <v>-3.9305222890424414</v>
      </c>
      <c r="N24" s="16">
        <v>53927</v>
      </c>
      <c r="O24" s="17">
        <f t="shared" si="3"/>
        <v>-4106</v>
      </c>
      <c r="P24" s="16">
        <v>51830</v>
      </c>
      <c r="Q24" s="17">
        <f t="shared" si="4"/>
        <v>-6203</v>
      </c>
      <c r="R24" s="16">
        <v>49586</v>
      </c>
      <c r="S24" s="18">
        <v>-8447</v>
      </c>
      <c r="T24" s="20">
        <f t="shared" si="5"/>
        <v>-14.555511519307979</v>
      </c>
    </row>
    <row r="25" spans="1:20" s="1" customFormat="1" ht="13.5">
      <c r="A25" s="12" t="s">
        <v>64</v>
      </c>
      <c r="B25" s="13" t="s">
        <v>65</v>
      </c>
      <c r="C25" s="14">
        <v>5</v>
      </c>
      <c r="D25" s="15" t="s">
        <v>23</v>
      </c>
      <c r="E25" s="15" t="s">
        <v>22</v>
      </c>
      <c r="F25" s="16">
        <v>78335</v>
      </c>
      <c r="G25" s="16">
        <v>78303</v>
      </c>
      <c r="H25" s="17">
        <f t="shared" si="0"/>
        <v>-32</v>
      </c>
      <c r="I25" s="16">
        <v>77492</v>
      </c>
      <c r="J25" s="17">
        <f t="shared" si="1"/>
        <v>-843</v>
      </c>
      <c r="K25" s="16">
        <v>75928</v>
      </c>
      <c r="L25" s="18">
        <v>-2407</v>
      </c>
      <c r="M25" s="19">
        <f t="shared" si="2"/>
        <v>-3.072700580838706</v>
      </c>
      <c r="N25" s="16">
        <v>73610</v>
      </c>
      <c r="O25" s="17">
        <f t="shared" si="3"/>
        <v>-4725</v>
      </c>
      <c r="P25" s="16">
        <v>70721</v>
      </c>
      <c r="Q25" s="17">
        <f t="shared" si="4"/>
        <v>-7614</v>
      </c>
      <c r="R25" s="16">
        <v>67488</v>
      </c>
      <c r="S25" s="18">
        <v>-10847</v>
      </c>
      <c r="T25" s="20">
        <f t="shared" si="5"/>
        <v>-13.846939426820706</v>
      </c>
    </row>
    <row r="26" spans="1:20" s="1" customFormat="1" ht="13.5">
      <c r="A26" s="12" t="s">
        <v>66</v>
      </c>
      <c r="B26" s="13" t="s">
        <v>67</v>
      </c>
      <c r="C26" s="14">
        <v>5</v>
      </c>
      <c r="D26" s="15" t="s">
        <v>23</v>
      </c>
      <c r="E26" s="15" t="s">
        <v>22</v>
      </c>
      <c r="F26" s="16">
        <v>77644</v>
      </c>
      <c r="G26" s="16">
        <v>77646</v>
      </c>
      <c r="H26" s="17">
        <f t="shared" si="0"/>
        <v>2</v>
      </c>
      <c r="I26" s="16">
        <v>76858</v>
      </c>
      <c r="J26" s="17">
        <f t="shared" si="1"/>
        <v>-786</v>
      </c>
      <c r="K26" s="16">
        <v>75254</v>
      </c>
      <c r="L26" s="18">
        <v>-2390</v>
      </c>
      <c r="M26" s="19">
        <f t="shared" si="2"/>
        <v>-3.0781515635464425</v>
      </c>
      <c r="N26" s="16">
        <v>72880</v>
      </c>
      <c r="O26" s="17">
        <f t="shared" si="3"/>
        <v>-4764</v>
      </c>
      <c r="P26" s="16">
        <v>70007</v>
      </c>
      <c r="Q26" s="17">
        <f t="shared" si="4"/>
        <v>-7637</v>
      </c>
      <c r="R26" s="16">
        <v>66913</v>
      </c>
      <c r="S26" s="18">
        <v>-10731</v>
      </c>
      <c r="T26" s="20">
        <f t="shared" si="5"/>
        <v>-13.820771727371078</v>
      </c>
    </row>
    <row r="27" spans="1:20" s="1" customFormat="1" ht="13.5">
      <c r="A27" s="12" t="s">
        <v>68</v>
      </c>
      <c r="B27" s="13" t="s">
        <v>69</v>
      </c>
      <c r="C27" s="14">
        <v>5</v>
      </c>
      <c r="D27" s="15" t="s">
        <v>23</v>
      </c>
      <c r="E27" s="15" t="s">
        <v>22</v>
      </c>
      <c r="F27" s="16">
        <v>98964</v>
      </c>
      <c r="G27" s="16">
        <v>98995</v>
      </c>
      <c r="H27" s="17">
        <f t="shared" si="0"/>
        <v>31</v>
      </c>
      <c r="I27" s="16">
        <v>98230</v>
      </c>
      <c r="J27" s="17">
        <f t="shared" si="1"/>
        <v>-734</v>
      </c>
      <c r="K27" s="16">
        <v>96549</v>
      </c>
      <c r="L27" s="18">
        <v>-2415</v>
      </c>
      <c r="M27" s="19">
        <f t="shared" si="2"/>
        <v>-2.440281314417364</v>
      </c>
      <c r="N27" s="16">
        <v>93840</v>
      </c>
      <c r="O27" s="17">
        <f t="shared" si="3"/>
        <v>-5124</v>
      </c>
      <c r="P27" s="16">
        <v>90063</v>
      </c>
      <c r="Q27" s="17">
        <f t="shared" si="4"/>
        <v>-8901</v>
      </c>
      <c r="R27" s="16">
        <v>85564</v>
      </c>
      <c r="S27" s="18">
        <v>-13400</v>
      </c>
      <c r="T27" s="20">
        <f t="shared" si="5"/>
        <v>-13.540277272543552</v>
      </c>
    </row>
    <row r="28" spans="1:20" s="1" customFormat="1" ht="13.5">
      <c r="A28" s="12" t="s">
        <v>70</v>
      </c>
      <c r="B28" s="13" t="s">
        <v>71</v>
      </c>
      <c r="C28" s="14">
        <v>5</v>
      </c>
      <c r="D28" s="15" t="s">
        <v>23</v>
      </c>
      <c r="E28" s="15" t="s">
        <v>22</v>
      </c>
      <c r="F28" s="16">
        <v>58208</v>
      </c>
      <c r="G28" s="16">
        <v>58145</v>
      </c>
      <c r="H28" s="17">
        <f t="shared" si="0"/>
        <v>-63</v>
      </c>
      <c r="I28" s="16">
        <v>57628</v>
      </c>
      <c r="J28" s="17">
        <f t="shared" si="1"/>
        <v>-580</v>
      </c>
      <c r="K28" s="16">
        <v>56617</v>
      </c>
      <c r="L28" s="18">
        <v>-1591</v>
      </c>
      <c r="M28" s="19">
        <f t="shared" si="2"/>
        <v>-2.733301264431006</v>
      </c>
      <c r="N28" s="16">
        <v>55079</v>
      </c>
      <c r="O28" s="17">
        <f t="shared" si="3"/>
        <v>-3129</v>
      </c>
      <c r="P28" s="16">
        <v>53087</v>
      </c>
      <c r="Q28" s="17">
        <f t="shared" si="4"/>
        <v>-5121</v>
      </c>
      <c r="R28" s="16">
        <v>50779</v>
      </c>
      <c r="S28" s="18">
        <v>-7429</v>
      </c>
      <c r="T28" s="20">
        <f t="shared" si="5"/>
        <v>-12.762850467289718</v>
      </c>
    </row>
    <row r="29" spans="1:20" s="1" customFormat="1" ht="13.5">
      <c r="A29" s="12" t="s">
        <v>72</v>
      </c>
      <c r="B29" s="13" t="s">
        <v>73</v>
      </c>
      <c r="C29" s="14">
        <v>5</v>
      </c>
      <c r="D29" s="15" t="s">
        <v>23</v>
      </c>
      <c r="E29" s="15" t="s">
        <v>22</v>
      </c>
      <c r="F29" s="16">
        <v>61074</v>
      </c>
      <c r="G29" s="16">
        <v>60914</v>
      </c>
      <c r="H29" s="17">
        <f t="shared" si="0"/>
        <v>-160</v>
      </c>
      <c r="I29" s="16">
        <v>60317</v>
      </c>
      <c r="J29" s="17">
        <f t="shared" si="1"/>
        <v>-757</v>
      </c>
      <c r="K29" s="16">
        <v>59203</v>
      </c>
      <c r="L29" s="18">
        <v>-1871</v>
      </c>
      <c r="M29" s="19">
        <f t="shared" si="2"/>
        <v>-3.0634967416576613</v>
      </c>
      <c r="N29" s="16">
        <v>57693</v>
      </c>
      <c r="O29" s="17">
        <f t="shared" si="3"/>
        <v>-3381</v>
      </c>
      <c r="P29" s="16">
        <v>55879</v>
      </c>
      <c r="Q29" s="17">
        <f t="shared" si="4"/>
        <v>-5195</v>
      </c>
      <c r="R29" s="16">
        <v>53814</v>
      </c>
      <c r="S29" s="18">
        <v>-7260</v>
      </c>
      <c r="T29" s="20">
        <f t="shared" si="5"/>
        <v>-11.887218783770507</v>
      </c>
    </row>
    <row r="30" spans="1:20" s="1" customFormat="1" ht="13.5">
      <c r="A30" s="12" t="s">
        <v>74</v>
      </c>
      <c r="B30" s="13" t="s">
        <v>75</v>
      </c>
      <c r="C30" s="14">
        <v>5</v>
      </c>
      <c r="D30" s="15" t="s">
        <v>23</v>
      </c>
      <c r="E30" s="15" t="s">
        <v>22</v>
      </c>
      <c r="F30" s="16">
        <v>55943</v>
      </c>
      <c r="G30" s="16">
        <v>55988</v>
      </c>
      <c r="H30" s="17">
        <f t="shared" si="0"/>
        <v>45</v>
      </c>
      <c r="I30" s="16">
        <v>55579</v>
      </c>
      <c r="J30" s="17">
        <f t="shared" si="1"/>
        <v>-364</v>
      </c>
      <c r="K30" s="16">
        <v>54722</v>
      </c>
      <c r="L30" s="18">
        <v>-1221</v>
      </c>
      <c r="M30" s="19">
        <f t="shared" si="2"/>
        <v>-2.18257869617289</v>
      </c>
      <c r="N30" s="16">
        <v>53414</v>
      </c>
      <c r="O30" s="17">
        <f t="shared" si="3"/>
        <v>-2529</v>
      </c>
      <c r="P30" s="16">
        <v>51662</v>
      </c>
      <c r="Q30" s="17">
        <f t="shared" si="4"/>
        <v>-4281</v>
      </c>
      <c r="R30" s="16">
        <v>49514</v>
      </c>
      <c r="S30" s="18">
        <v>-6429</v>
      </c>
      <c r="T30" s="20">
        <f t="shared" si="5"/>
        <v>-11.492054412527036</v>
      </c>
    </row>
    <row r="31" spans="1:20" s="1" customFormat="1" ht="13.5">
      <c r="A31" s="12" t="s">
        <v>76</v>
      </c>
      <c r="B31" s="13" t="s">
        <v>77</v>
      </c>
      <c r="C31" s="14">
        <v>5</v>
      </c>
      <c r="D31" s="15" t="s">
        <v>23</v>
      </c>
      <c r="E31" s="15" t="s">
        <v>22</v>
      </c>
      <c r="F31" s="16">
        <v>66553</v>
      </c>
      <c r="G31" s="16">
        <v>66660</v>
      </c>
      <c r="H31" s="17">
        <f t="shared" si="0"/>
        <v>107</v>
      </c>
      <c r="I31" s="16">
        <v>66268</v>
      </c>
      <c r="J31" s="17">
        <f t="shared" si="1"/>
        <v>-285</v>
      </c>
      <c r="K31" s="16">
        <v>65189</v>
      </c>
      <c r="L31" s="18">
        <v>-1364</v>
      </c>
      <c r="M31" s="19">
        <f t="shared" si="2"/>
        <v>-2.049494387931423</v>
      </c>
      <c r="N31" s="16">
        <v>63518</v>
      </c>
      <c r="O31" s="17">
        <f t="shared" si="3"/>
        <v>-3035</v>
      </c>
      <c r="P31" s="16">
        <v>61537</v>
      </c>
      <c r="Q31" s="17">
        <f t="shared" si="4"/>
        <v>-5016</v>
      </c>
      <c r="R31" s="16">
        <v>59524</v>
      </c>
      <c r="S31" s="18">
        <v>-7029</v>
      </c>
      <c r="T31" s="20">
        <f t="shared" si="5"/>
        <v>-10.561507370065963</v>
      </c>
    </row>
    <row r="32" spans="1:20" s="1" customFormat="1" ht="13.5">
      <c r="A32" s="12" t="s">
        <v>78</v>
      </c>
      <c r="B32" s="13" t="s">
        <v>79</v>
      </c>
      <c r="C32" s="14">
        <v>5</v>
      </c>
      <c r="D32" s="15" t="s">
        <v>23</v>
      </c>
      <c r="E32" s="15" t="s">
        <v>22</v>
      </c>
      <c r="F32" s="16">
        <v>84770</v>
      </c>
      <c r="G32" s="16">
        <v>86083</v>
      </c>
      <c r="H32" s="17">
        <f t="shared" si="0"/>
        <v>1313</v>
      </c>
      <c r="I32" s="16">
        <v>86095</v>
      </c>
      <c r="J32" s="17">
        <f t="shared" si="1"/>
        <v>1325</v>
      </c>
      <c r="K32" s="16">
        <v>85042</v>
      </c>
      <c r="L32" s="18">
        <v>272</v>
      </c>
      <c r="M32" s="19">
        <f t="shared" si="2"/>
        <v>0.3208682316857379</v>
      </c>
      <c r="N32" s="16">
        <v>82904</v>
      </c>
      <c r="O32" s="17">
        <f t="shared" si="3"/>
        <v>-1866</v>
      </c>
      <c r="P32" s="16">
        <v>79919</v>
      </c>
      <c r="Q32" s="17">
        <f t="shared" si="4"/>
        <v>-4851</v>
      </c>
      <c r="R32" s="16">
        <v>76520</v>
      </c>
      <c r="S32" s="18">
        <v>-8250</v>
      </c>
      <c r="T32" s="20">
        <f t="shared" si="5"/>
        <v>-9.732216586056387</v>
      </c>
    </row>
    <row r="33" spans="1:20" s="1" customFormat="1" ht="13.5">
      <c r="A33" s="12" t="s">
        <v>80</v>
      </c>
      <c r="B33" s="13" t="s">
        <v>81</v>
      </c>
      <c r="C33" s="14">
        <v>5</v>
      </c>
      <c r="D33" s="15" t="s">
        <v>23</v>
      </c>
      <c r="E33" s="15" t="s">
        <v>22</v>
      </c>
      <c r="F33" s="16">
        <v>55041</v>
      </c>
      <c r="G33" s="16">
        <v>55384</v>
      </c>
      <c r="H33" s="17">
        <f t="shared" si="0"/>
        <v>343</v>
      </c>
      <c r="I33" s="16">
        <v>55202</v>
      </c>
      <c r="J33" s="17">
        <f t="shared" si="1"/>
        <v>161</v>
      </c>
      <c r="K33" s="16">
        <v>54525</v>
      </c>
      <c r="L33" s="18">
        <v>-516</v>
      </c>
      <c r="M33" s="19">
        <f t="shared" si="2"/>
        <v>-0.937482967242601</v>
      </c>
      <c r="N33" s="16">
        <v>53334</v>
      </c>
      <c r="O33" s="17">
        <f t="shared" si="3"/>
        <v>-1707</v>
      </c>
      <c r="P33" s="16">
        <v>51773</v>
      </c>
      <c r="Q33" s="17">
        <f t="shared" si="4"/>
        <v>-3268</v>
      </c>
      <c r="R33" s="16">
        <v>49987</v>
      </c>
      <c r="S33" s="18">
        <v>-5054</v>
      </c>
      <c r="T33" s="20">
        <f t="shared" si="5"/>
        <v>-9.18224596210098</v>
      </c>
    </row>
    <row r="34" spans="1:20" s="1" customFormat="1" ht="13.5">
      <c r="A34" s="12" t="s">
        <v>82</v>
      </c>
      <c r="B34" s="13" t="s">
        <v>83</v>
      </c>
      <c r="C34" s="14">
        <v>5</v>
      </c>
      <c r="D34" s="15" t="s">
        <v>23</v>
      </c>
      <c r="E34" s="15" t="s">
        <v>22</v>
      </c>
      <c r="F34" s="16">
        <v>90314</v>
      </c>
      <c r="G34" s="16">
        <v>90729</v>
      </c>
      <c r="H34" s="17">
        <f t="shared" si="0"/>
        <v>415</v>
      </c>
      <c r="I34" s="16">
        <v>90168</v>
      </c>
      <c r="J34" s="17">
        <f t="shared" si="1"/>
        <v>-146</v>
      </c>
      <c r="K34" s="16">
        <v>88850</v>
      </c>
      <c r="L34" s="18">
        <v>-1464</v>
      </c>
      <c r="M34" s="19">
        <f t="shared" si="2"/>
        <v>-1.6210111389153399</v>
      </c>
      <c r="N34" s="16">
        <v>87040</v>
      </c>
      <c r="O34" s="17">
        <f t="shared" si="3"/>
        <v>-3274</v>
      </c>
      <c r="P34" s="16">
        <v>84920</v>
      </c>
      <c r="Q34" s="17">
        <f t="shared" si="4"/>
        <v>-5394</v>
      </c>
      <c r="R34" s="16">
        <v>82521</v>
      </c>
      <c r="S34" s="18">
        <v>-7793</v>
      </c>
      <c r="T34" s="20">
        <f t="shared" si="5"/>
        <v>-8.628784020196205</v>
      </c>
    </row>
    <row r="35" spans="1:20" s="1" customFormat="1" ht="13.5">
      <c r="A35" s="12" t="s">
        <v>84</v>
      </c>
      <c r="B35" s="13" t="s">
        <v>85</v>
      </c>
      <c r="C35" s="14">
        <v>5</v>
      </c>
      <c r="D35" s="15" t="s">
        <v>23</v>
      </c>
      <c r="E35" s="15" t="s">
        <v>22</v>
      </c>
      <c r="F35" s="16">
        <v>67087</v>
      </c>
      <c r="G35" s="16">
        <v>67719</v>
      </c>
      <c r="H35" s="17">
        <f t="shared" si="0"/>
        <v>632</v>
      </c>
      <c r="I35" s="16">
        <v>67711</v>
      </c>
      <c r="J35" s="17">
        <f t="shared" si="1"/>
        <v>624</v>
      </c>
      <c r="K35" s="16">
        <v>67160</v>
      </c>
      <c r="L35" s="18">
        <v>73</v>
      </c>
      <c r="M35" s="19">
        <f t="shared" si="2"/>
        <v>0.1088139281828074</v>
      </c>
      <c r="N35" s="16">
        <v>65941</v>
      </c>
      <c r="O35" s="17">
        <f t="shared" si="3"/>
        <v>-1146</v>
      </c>
      <c r="P35" s="16">
        <v>64164</v>
      </c>
      <c r="Q35" s="17">
        <f t="shared" si="4"/>
        <v>-2923</v>
      </c>
      <c r="R35" s="16">
        <v>62008</v>
      </c>
      <c r="S35" s="18">
        <v>-5079</v>
      </c>
      <c r="T35" s="20">
        <f t="shared" si="5"/>
        <v>-7.570766318362724</v>
      </c>
    </row>
    <row r="36" spans="1:20" s="1" customFormat="1" ht="13.5">
      <c r="A36" s="12" t="s">
        <v>86</v>
      </c>
      <c r="B36" s="13" t="s">
        <v>87</v>
      </c>
      <c r="C36" s="14">
        <v>5</v>
      </c>
      <c r="D36" s="15" t="s">
        <v>23</v>
      </c>
      <c r="E36" s="15" t="s">
        <v>22</v>
      </c>
      <c r="F36" s="16">
        <v>72667</v>
      </c>
      <c r="G36" s="16">
        <v>73582</v>
      </c>
      <c r="H36" s="17">
        <f t="shared" si="0"/>
        <v>915</v>
      </c>
      <c r="I36" s="16">
        <v>73683</v>
      </c>
      <c r="J36" s="17">
        <f t="shared" si="1"/>
        <v>1016</v>
      </c>
      <c r="K36" s="16">
        <v>73131</v>
      </c>
      <c r="L36" s="18">
        <v>464</v>
      </c>
      <c r="M36" s="19">
        <f t="shared" si="2"/>
        <v>0.6385291810588025</v>
      </c>
      <c r="N36" s="16">
        <v>71993</v>
      </c>
      <c r="O36" s="17">
        <f t="shared" si="3"/>
        <v>-674</v>
      </c>
      <c r="P36" s="16">
        <v>70418</v>
      </c>
      <c r="Q36" s="17">
        <f t="shared" si="4"/>
        <v>-2249</v>
      </c>
      <c r="R36" s="16">
        <v>68385</v>
      </c>
      <c r="S36" s="18">
        <v>-4282</v>
      </c>
      <c r="T36" s="20">
        <f t="shared" si="5"/>
        <v>-5.892633520029725</v>
      </c>
    </row>
    <row r="37" spans="1:20" s="1" customFormat="1" ht="13.5">
      <c r="A37" s="12" t="s">
        <v>88</v>
      </c>
      <c r="B37" s="13" t="s">
        <v>89</v>
      </c>
      <c r="C37" s="14">
        <v>5</v>
      </c>
      <c r="D37" s="15" t="s">
        <v>23</v>
      </c>
      <c r="E37" s="15" t="s">
        <v>22</v>
      </c>
      <c r="F37" s="16">
        <v>79587</v>
      </c>
      <c r="G37" s="16">
        <v>80678</v>
      </c>
      <c r="H37" s="17">
        <f t="shared" si="0"/>
        <v>1091</v>
      </c>
      <c r="I37" s="16">
        <v>80846</v>
      </c>
      <c r="J37" s="17">
        <f t="shared" si="1"/>
        <v>1259</v>
      </c>
      <c r="K37" s="16">
        <v>80283</v>
      </c>
      <c r="L37" s="18">
        <v>696</v>
      </c>
      <c r="M37" s="19">
        <f t="shared" si="2"/>
        <v>0.8745146820460629</v>
      </c>
      <c r="N37" s="16">
        <v>79017</v>
      </c>
      <c r="O37" s="17">
        <f t="shared" si="3"/>
        <v>-570</v>
      </c>
      <c r="P37" s="16">
        <v>77276</v>
      </c>
      <c r="Q37" s="17">
        <f t="shared" si="4"/>
        <v>-2311</v>
      </c>
      <c r="R37" s="16">
        <v>75416</v>
      </c>
      <c r="S37" s="18">
        <v>-4171</v>
      </c>
      <c r="T37" s="20">
        <f t="shared" si="5"/>
        <v>-5.2408056592157015</v>
      </c>
    </row>
    <row r="38" spans="1:20" s="1" customFormat="1" ht="13.5">
      <c r="A38" s="12" t="s">
        <v>90</v>
      </c>
      <c r="B38" s="13" t="s">
        <v>91</v>
      </c>
      <c r="C38" s="14">
        <v>5</v>
      </c>
      <c r="D38" s="15" t="s">
        <v>23</v>
      </c>
      <c r="E38" s="15" t="s">
        <v>22</v>
      </c>
      <c r="F38" s="16">
        <v>62745</v>
      </c>
      <c r="G38" s="16">
        <v>63479</v>
      </c>
      <c r="H38" s="17">
        <f t="shared" si="0"/>
        <v>734</v>
      </c>
      <c r="I38" s="16">
        <v>63722</v>
      </c>
      <c r="J38" s="17">
        <f t="shared" si="1"/>
        <v>977</v>
      </c>
      <c r="K38" s="16">
        <v>63399</v>
      </c>
      <c r="L38" s="18">
        <v>654</v>
      </c>
      <c r="M38" s="19">
        <f t="shared" si="2"/>
        <v>1.042314128615826</v>
      </c>
      <c r="N38" s="16">
        <v>62497</v>
      </c>
      <c r="O38" s="17">
        <f t="shared" si="3"/>
        <v>-248</v>
      </c>
      <c r="P38" s="16">
        <v>61152</v>
      </c>
      <c r="Q38" s="17">
        <f t="shared" si="4"/>
        <v>-1593</v>
      </c>
      <c r="R38" s="16">
        <v>59558</v>
      </c>
      <c r="S38" s="18">
        <v>-3187</v>
      </c>
      <c r="T38" s="20">
        <f t="shared" si="5"/>
        <v>-5.079289186389354</v>
      </c>
    </row>
    <row r="39" spans="1:20" s="1" customFormat="1" ht="13.5">
      <c r="A39" s="12" t="s">
        <v>92</v>
      </c>
      <c r="B39" s="13" t="s">
        <v>93</v>
      </c>
      <c r="C39" s="14">
        <v>5</v>
      </c>
      <c r="D39" s="15" t="s">
        <v>23</v>
      </c>
      <c r="E39" s="15" t="s">
        <v>22</v>
      </c>
      <c r="F39" s="16">
        <v>69783</v>
      </c>
      <c r="G39" s="16">
        <v>71127</v>
      </c>
      <c r="H39" s="17">
        <f t="shared" si="0"/>
        <v>1344</v>
      </c>
      <c r="I39" s="16">
        <v>71664</v>
      </c>
      <c r="J39" s="17">
        <f t="shared" si="1"/>
        <v>1881</v>
      </c>
      <c r="K39" s="16">
        <v>71511</v>
      </c>
      <c r="L39" s="18">
        <v>1728</v>
      </c>
      <c r="M39" s="19">
        <f t="shared" si="2"/>
        <v>2.4762477967413266</v>
      </c>
      <c r="N39" s="16">
        <v>70565</v>
      </c>
      <c r="O39" s="17">
        <f t="shared" si="3"/>
        <v>782</v>
      </c>
      <c r="P39" s="16">
        <v>68729</v>
      </c>
      <c r="Q39" s="17">
        <f t="shared" si="4"/>
        <v>-1054</v>
      </c>
      <c r="R39" s="16">
        <v>66241</v>
      </c>
      <c r="S39" s="18">
        <v>-3542</v>
      </c>
      <c r="T39" s="20">
        <f t="shared" si="5"/>
        <v>-5.075734777811214</v>
      </c>
    </row>
    <row r="40" spans="1:20" s="1" customFormat="1" ht="13.5">
      <c r="A40" s="12" t="s">
        <v>94</v>
      </c>
      <c r="B40" s="13" t="s">
        <v>95</v>
      </c>
      <c r="C40" s="14">
        <v>5</v>
      </c>
      <c r="D40" s="15" t="s">
        <v>23</v>
      </c>
      <c r="E40" s="15" t="s">
        <v>22</v>
      </c>
      <c r="F40" s="16">
        <v>67448</v>
      </c>
      <c r="G40" s="16">
        <v>68696</v>
      </c>
      <c r="H40" s="17">
        <f t="shared" si="0"/>
        <v>1248</v>
      </c>
      <c r="I40" s="16">
        <v>69119</v>
      </c>
      <c r="J40" s="17">
        <f t="shared" si="1"/>
        <v>1671</v>
      </c>
      <c r="K40" s="16">
        <v>68805</v>
      </c>
      <c r="L40" s="18">
        <v>1357</v>
      </c>
      <c r="M40" s="19">
        <f t="shared" si="2"/>
        <v>2.011920294152532</v>
      </c>
      <c r="N40" s="16">
        <v>67795</v>
      </c>
      <c r="O40" s="17">
        <f t="shared" si="3"/>
        <v>347</v>
      </c>
      <c r="P40" s="16">
        <v>66175</v>
      </c>
      <c r="Q40" s="17">
        <f t="shared" si="4"/>
        <v>-1273</v>
      </c>
      <c r="R40" s="16">
        <v>64097</v>
      </c>
      <c r="S40" s="18">
        <v>-3351</v>
      </c>
      <c r="T40" s="20">
        <f t="shared" si="5"/>
        <v>-4.968271853872612</v>
      </c>
    </row>
    <row r="41" spans="1:20" s="1" customFormat="1" ht="13.5">
      <c r="A41" s="12" t="s">
        <v>96</v>
      </c>
      <c r="B41" s="13" t="s">
        <v>97</v>
      </c>
      <c r="C41" s="14">
        <v>5</v>
      </c>
      <c r="D41" s="15" t="s">
        <v>23</v>
      </c>
      <c r="E41" s="15" t="s">
        <v>22</v>
      </c>
      <c r="F41" s="16">
        <v>98889</v>
      </c>
      <c r="G41" s="16">
        <v>100138</v>
      </c>
      <c r="H41" s="17">
        <f t="shared" si="0"/>
        <v>1249</v>
      </c>
      <c r="I41" s="16">
        <v>100191</v>
      </c>
      <c r="J41" s="17">
        <f t="shared" si="1"/>
        <v>1302</v>
      </c>
      <c r="K41" s="16">
        <v>99453</v>
      </c>
      <c r="L41" s="18">
        <v>564</v>
      </c>
      <c r="M41" s="19">
        <f t="shared" si="2"/>
        <v>0.5703364378242272</v>
      </c>
      <c r="N41" s="16">
        <v>98111</v>
      </c>
      <c r="O41" s="17">
        <f t="shared" si="3"/>
        <v>-778</v>
      </c>
      <c r="P41" s="16">
        <v>96339</v>
      </c>
      <c r="Q41" s="17">
        <f t="shared" si="4"/>
        <v>-2550</v>
      </c>
      <c r="R41" s="16">
        <v>94154</v>
      </c>
      <c r="S41" s="18">
        <v>-4735</v>
      </c>
      <c r="T41" s="20">
        <f t="shared" si="5"/>
        <v>-4.788196867194531</v>
      </c>
    </row>
    <row r="42" spans="1:20" s="1" customFormat="1" ht="13.5">
      <c r="A42" s="12" t="s">
        <v>98</v>
      </c>
      <c r="B42" s="13" t="s">
        <v>99</v>
      </c>
      <c r="C42" s="14">
        <v>5</v>
      </c>
      <c r="D42" s="15" t="s">
        <v>23</v>
      </c>
      <c r="E42" s="15" t="s">
        <v>22</v>
      </c>
      <c r="F42" s="16">
        <v>73529</v>
      </c>
      <c r="G42" s="16">
        <v>74642</v>
      </c>
      <c r="H42" s="17">
        <f t="shared" si="0"/>
        <v>1113</v>
      </c>
      <c r="I42" s="16">
        <v>74870</v>
      </c>
      <c r="J42" s="17">
        <f t="shared" si="1"/>
        <v>1341</v>
      </c>
      <c r="K42" s="16">
        <v>74381</v>
      </c>
      <c r="L42" s="18">
        <v>852</v>
      </c>
      <c r="M42" s="19">
        <f t="shared" si="2"/>
        <v>1.1587264888683377</v>
      </c>
      <c r="N42" s="16">
        <v>73273</v>
      </c>
      <c r="O42" s="17">
        <f t="shared" si="3"/>
        <v>-256</v>
      </c>
      <c r="P42" s="16">
        <v>71908</v>
      </c>
      <c r="Q42" s="17">
        <f t="shared" si="4"/>
        <v>-1621</v>
      </c>
      <c r="R42" s="16">
        <v>70421</v>
      </c>
      <c r="S42" s="18">
        <v>-3108</v>
      </c>
      <c r="T42" s="20">
        <f t="shared" si="5"/>
        <v>-4.226903670660556</v>
      </c>
    </row>
    <row r="43" spans="1:20" s="1" customFormat="1" ht="13.5">
      <c r="A43" s="12" t="s">
        <v>100</v>
      </c>
      <c r="B43" s="13" t="s">
        <v>101</v>
      </c>
      <c r="C43" s="14">
        <v>5</v>
      </c>
      <c r="D43" s="21" t="s">
        <v>23</v>
      </c>
      <c r="E43" s="21" t="s">
        <v>22</v>
      </c>
      <c r="F43" s="16">
        <v>91437</v>
      </c>
      <c r="G43" s="16">
        <v>92860</v>
      </c>
      <c r="H43" s="17">
        <f t="shared" si="0"/>
        <v>1423</v>
      </c>
      <c r="I43" s="16">
        <v>93433</v>
      </c>
      <c r="J43" s="17">
        <f t="shared" si="1"/>
        <v>1996</v>
      </c>
      <c r="K43" s="16">
        <v>93194</v>
      </c>
      <c r="L43" s="18">
        <v>1757</v>
      </c>
      <c r="M43" s="19">
        <f t="shared" si="2"/>
        <v>1.9215416078830234</v>
      </c>
      <c r="N43" s="16">
        <v>92143</v>
      </c>
      <c r="O43" s="17">
        <f t="shared" si="3"/>
        <v>706</v>
      </c>
      <c r="P43" s="16">
        <v>90368</v>
      </c>
      <c r="Q43" s="17">
        <f t="shared" si="4"/>
        <v>-1069</v>
      </c>
      <c r="R43" s="16">
        <v>87968</v>
      </c>
      <c r="S43" s="18">
        <v>-3469</v>
      </c>
      <c r="T43" s="20">
        <f t="shared" si="5"/>
        <v>-3.7938690027013133</v>
      </c>
    </row>
    <row r="44" spans="1:20" s="1" customFormat="1" ht="13.5">
      <c r="A44" s="12" t="s">
        <v>102</v>
      </c>
      <c r="B44" s="13" t="s">
        <v>103</v>
      </c>
      <c r="C44" s="14">
        <v>5</v>
      </c>
      <c r="D44" s="15" t="s">
        <v>23</v>
      </c>
      <c r="E44" s="15" t="s">
        <v>22</v>
      </c>
      <c r="F44" s="16">
        <v>85976</v>
      </c>
      <c r="G44" s="16">
        <v>87132</v>
      </c>
      <c r="H44" s="17">
        <f t="shared" si="0"/>
        <v>1156</v>
      </c>
      <c r="I44" s="16">
        <v>87450</v>
      </c>
      <c r="J44" s="17">
        <f t="shared" si="1"/>
        <v>1474</v>
      </c>
      <c r="K44" s="16">
        <v>86992</v>
      </c>
      <c r="L44" s="18">
        <v>1016</v>
      </c>
      <c r="M44" s="19">
        <f t="shared" si="2"/>
        <v>1.1817251325951428</v>
      </c>
      <c r="N44" s="16">
        <v>86050</v>
      </c>
      <c r="O44" s="17">
        <f t="shared" si="3"/>
        <v>74</v>
      </c>
      <c r="P44" s="16">
        <v>84750</v>
      </c>
      <c r="Q44" s="17">
        <f t="shared" si="4"/>
        <v>-1226</v>
      </c>
      <c r="R44" s="16">
        <v>83059</v>
      </c>
      <c r="S44" s="18">
        <v>-2917</v>
      </c>
      <c r="T44" s="20">
        <f t="shared" si="5"/>
        <v>-3.392807295059086</v>
      </c>
    </row>
    <row r="45" spans="1:20" s="1" customFormat="1" ht="13.5">
      <c r="A45" s="12" t="s">
        <v>104</v>
      </c>
      <c r="B45" s="13" t="s">
        <v>105</v>
      </c>
      <c r="C45" s="14">
        <v>5</v>
      </c>
      <c r="D45" s="15" t="s">
        <v>23</v>
      </c>
      <c r="E45" s="15" t="s">
        <v>22</v>
      </c>
      <c r="F45" s="16">
        <v>77673</v>
      </c>
      <c r="G45" s="16">
        <v>78922</v>
      </c>
      <c r="H45" s="17">
        <f t="shared" si="0"/>
        <v>1249</v>
      </c>
      <c r="I45" s="16">
        <v>79278</v>
      </c>
      <c r="J45" s="17">
        <f t="shared" si="1"/>
        <v>1605</v>
      </c>
      <c r="K45" s="16">
        <v>79060</v>
      </c>
      <c r="L45" s="18">
        <v>1387</v>
      </c>
      <c r="M45" s="19">
        <f t="shared" si="2"/>
        <v>1.7856912955595896</v>
      </c>
      <c r="N45" s="16">
        <v>78370</v>
      </c>
      <c r="O45" s="17">
        <f t="shared" si="3"/>
        <v>697</v>
      </c>
      <c r="P45" s="16">
        <v>77337</v>
      </c>
      <c r="Q45" s="17">
        <f t="shared" si="4"/>
        <v>-336</v>
      </c>
      <c r="R45" s="16">
        <v>75958</v>
      </c>
      <c r="S45" s="18">
        <v>-1715</v>
      </c>
      <c r="T45" s="20">
        <f t="shared" si="5"/>
        <v>-2.2079744570185267</v>
      </c>
    </row>
    <row r="46" spans="1:20" s="1" customFormat="1" ht="13.5">
      <c r="A46" s="12" t="s">
        <v>106</v>
      </c>
      <c r="B46" s="13" t="s">
        <v>107</v>
      </c>
      <c r="C46" s="14">
        <v>5</v>
      </c>
      <c r="D46" s="15" t="s">
        <v>23</v>
      </c>
      <c r="E46" s="15" t="s">
        <v>22</v>
      </c>
      <c r="F46" s="16">
        <v>57342</v>
      </c>
      <c r="G46" s="16">
        <v>58745</v>
      </c>
      <c r="H46" s="17">
        <f t="shared" si="0"/>
        <v>1403</v>
      </c>
      <c r="I46" s="16">
        <v>59383</v>
      </c>
      <c r="J46" s="17">
        <f t="shared" si="1"/>
        <v>2041</v>
      </c>
      <c r="K46" s="16">
        <v>59389</v>
      </c>
      <c r="L46" s="18">
        <v>2047</v>
      </c>
      <c r="M46" s="19">
        <f t="shared" si="2"/>
        <v>3.5698092148861216</v>
      </c>
      <c r="N46" s="16">
        <v>58816</v>
      </c>
      <c r="O46" s="17">
        <f t="shared" si="3"/>
        <v>1474</v>
      </c>
      <c r="P46" s="16">
        <v>57895</v>
      </c>
      <c r="Q46" s="17">
        <f t="shared" si="4"/>
        <v>553</v>
      </c>
      <c r="R46" s="16">
        <v>56798</v>
      </c>
      <c r="S46" s="18">
        <v>-544</v>
      </c>
      <c r="T46" s="20">
        <f t="shared" si="5"/>
        <v>-0.9486938020996826</v>
      </c>
    </row>
    <row r="47" spans="1:20" s="1" customFormat="1" ht="13.5">
      <c r="A47" s="12" t="s">
        <v>108</v>
      </c>
      <c r="B47" s="13" t="s">
        <v>109</v>
      </c>
      <c r="C47" s="14">
        <v>5</v>
      </c>
      <c r="D47" s="15" t="s">
        <v>23</v>
      </c>
      <c r="E47" s="15" t="s">
        <v>22</v>
      </c>
      <c r="F47" s="16">
        <v>79353</v>
      </c>
      <c r="G47" s="16">
        <v>81383</v>
      </c>
      <c r="H47" s="17">
        <f t="shared" si="0"/>
        <v>2030</v>
      </c>
      <c r="I47" s="16">
        <v>82281</v>
      </c>
      <c r="J47" s="17">
        <f t="shared" si="1"/>
        <v>2928</v>
      </c>
      <c r="K47" s="16">
        <v>82253</v>
      </c>
      <c r="L47" s="18">
        <v>2900</v>
      </c>
      <c r="M47" s="19">
        <f t="shared" si="2"/>
        <v>3.65455622345721</v>
      </c>
      <c r="N47" s="16">
        <v>81434</v>
      </c>
      <c r="O47" s="17">
        <f t="shared" si="3"/>
        <v>2081</v>
      </c>
      <c r="P47" s="16">
        <v>80148</v>
      </c>
      <c r="Q47" s="17">
        <f t="shared" si="4"/>
        <v>795</v>
      </c>
      <c r="R47" s="16">
        <v>78621</v>
      </c>
      <c r="S47" s="18">
        <v>-732</v>
      </c>
      <c r="T47" s="20">
        <f t="shared" si="5"/>
        <v>-0.9224603984726475</v>
      </c>
    </row>
    <row r="48" spans="1:20" s="1" customFormat="1" ht="13.5">
      <c r="A48" s="12" t="s">
        <v>110</v>
      </c>
      <c r="B48" s="13" t="s">
        <v>111</v>
      </c>
      <c r="C48" s="14">
        <v>5</v>
      </c>
      <c r="D48" s="15" t="s">
        <v>23</v>
      </c>
      <c r="E48" s="15" t="s">
        <v>22</v>
      </c>
      <c r="F48" s="16">
        <v>78319</v>
      </c>
      <c r="G48" s="16">
        <v>80125</v>
      </c>
      <c r="H48" s="17">
        <f t="shared" si="0"/>
        <v>1806</v>
      </c>
      <c r="I48" s="16">
        <v>80984</v>
      </c>
      <c r="J48" s="17">
        <f t="shared" si="1"/>
        <v>2665</v>
      </c>
      <c r="K48" s="16">
        <v>81223</v>
      </c>
      <c r="L48" s="18">
        <v>2904</v>
      </c>
      <c r="M48" s="19">
        <f t="shared" si="2"/>
        <v>3.707912511651068</v>
      </c>
      <c r="N48" s="16">
        <v>80878</v>
      </c>
      <c r="O48" s="17">
        <f t="shared" si="3"/>
        <v>2559</v>
      </c>
      <c r="P48" s="16">
        <v>80018</v>
      </c>
      <c r="Q48" s="17">
        <f t="shared" si="4"/>
        <v>1699</v>
      </c>
      <c r="R48" s="16">
        <v>78789</v>
      </c>
      <c r="S48" s="18">
        <v>470</v>
      </c>
      <c r="T48" s="20">
        <f t="shared" si="5"/>
        <v>0.600109807326447</v>
      </c>
    </row>
    <row r="49" spans="1:20" s="1" customFormat="1" ht="13.5">
      <c r="A49" s="12" t="s">
        <v>112</v>
      </c>
      <c r="B49" s="13" t="s">
        <v>113</v>
      </c>
      <c r="C49" s="14">
        <v>5</v>
      </c>
      <c r="D49" s="15" t="s">
        <v>23</v>
      </c>
      <c r="E49" s="15" t="s">
        <v>22</v>
      </c>
      <c r="F49" s="16">
        <v>78394</v>
      </c>
      <c r="G49" s="16">
        <v>80655</v>
      </c>
      <c r="H49" s="17">
        <f t="shared" si="0"/>
        <v>2261</v>
      </c>
      <c r="I49" s="16">
        <v>81801</v>
      </c>
      <c r="J49" s="17">
        <f t="shared" si="1"/>
        <v>3407</v>
      </c>
      <c r="K49" s="16">
        <v>82128</v>
      </c>
      <c r="L49" s="18">
        <v>3734</v>
      </c>
      <c r="M49" s="19">
        <f t="shared" si="2"/>
        <v>4.763119626502029</v>
      </c>
      <c r="N49" s="16">
        <v>81723</v>
      </c>
      <c r="O49" s="17">
        <f t="shared" si="3"/>
        <v>3329</v>
      </c>
      <c r="P49" s="16">
        <v>80701</v>
      </c>
      <c r="Q49" s="17">
        <f t="shared" si="4"/>
        <v>2307</v>
      </c>
      <c r="R49" s="16">
        <v>79245</v>
      </c>
      <c r="S49" s="18">
        <v>851</v>
      </c>
      <c r="T49" s="20">
        <f t="shared" si="5"/>
        <v>1.0855422608873126</v>
      </c>
    </row>
    <row r="50" spans="1:20" s="1" customFormat="1" ht="13.5">
      <c r="A50" s="12" t="s">
        <v>114</v>
      </c>
      <c r="B50" s="13" t="s">
        <v>115</v>
      </c>
      <c r="C50" s="14">
        <v>5</v>
      </c>
      <c r="D50" s="15" t="s">
        <v>23</v>
      </c>
      <c r="E50" s="15" t="s">
        <v>22</v>
      </c>
      <c r="F50" s="16">
        <v>92748</v>
      </c>
      <c r="G50" s="16">
        <v>95227</v>
      </c>
      <c r="H50" s="17">
        <f t="shared" si="0"/>
        <v>2479</v>
      </c>
      <c r="I50" s="16">
        <v>96663</v>
      </c>
      <c r="J50" s="17">
        <f t="shared" si="1"/>
        <v>3915</v>
      </c>
      <c r="K50" s="16">
        <v>97196</v>
      </c>
      <c r="L50" s="18">
        <v>4448</v>
      </c>
      <c r="M50" s="19">
        <f t="shared" si="2"/>
        <v>4.795790744813904</v>
      </c>
      <c r="N50" s="16">
        <v>96871</v>
      </c>
      <c r="O50" s="17">
        <f t="shared" si="3"/>
        <v>4123</v>
      </c>
      <c r="P50" s="16">
        <v>95882</v>
      </c>
      <c r="Q50" s="17">
        <f t="shared" si="4"/>
        <v>3134</v>
      </c>
      <c r="R50" s="16">
        <v>94397</v>
      </c>
      <c r="S50" s="18">
        <v>1649</v>
      </c>
      <c r="T50" s="20">
        <f t="shared" si="5"/>
        <v>1.7779359123646872</v>
      </c>
    </row>
    <row r="51" spans="1:20" s="1" customFormat="1" ht="13.5">
      <c r="A51" s="12" t="s">
        <v>116</v>
      </c>
      <c r="B51" s="13" t="s">
        <v>117</v>
      </c>
      <c r="C51" s="14">
        <v>5</v>
      </c>
      <c r="D51" s="15" t="s">
        <v>23</v>
      </c>
      <c r="E51" s="15" t="s">
        <v>22</v>
      </c>
      <c r="F51" s="16">
        <v>97571</v>
      </c>
      <c r="G51" s="16">
        <v>100643</v>
      </c>
      <c r="H51" s="17">
        <f t="shared" si="0"/>
        <v>3072</v>
      </c>
      <c r="I51" s="16">
        <v>102191</v>
      </c>
      <c r="J51" s="17">
        <f t="shared" si="1"/>
        <v>4620</v>
      </c>
      <c r="K51" s="16">
        <v>102855</v>
      </c>
      <c r="L51" s="18">
        <v>5284</v>
      </c>
      <c r="M51" s="19">
        <f t="shared" si="2"/>
        <v>5.41554355289994</v>
      </c>
      <c r="N51" s="16">
        <v>102587</v>
      </c>
      <c r="O51" s="17">
        <f t="shared" si="3"/>
        <v>5016</v>
      </c>
      <c r="P51" s="16">
        <v>101480</v>
      </c>
      <c r="Q51" s="17">
        <f t="shared" si="4"/>
        <v>3909</v>
      </c>
      <c r="R51" s="16">
        <v>99566</v>
      </c>
      <c r="S51" s="18">
        <v>1995</v>
      </c>
      <c r="T51" s="20">
        <f t="shared" si="5"/>
        <v>2.0446649106804275</v>
      </c>
    </row>
    <row r="52" spans="1:20" s="1" customFormat="1" ht="13.5">
      <c r="A52" s="12" t="s">
        <v>118</v>
      </c>
      <c r="B52" s="13" t="s">
        <v>119</v>
      </c>
      <c r="C52" s="14">
        <v>5</v>
      </c>
      <c r="D52" s="15" t="s">
        <v>23</v>
      </c>
      <c r="E52" s="15" t="s">
        <v>22</v>
      </c>
      <c r="F52" s="16">
        <v>53700</v>
      </c>
      <c r="G52" s="16">
        <v>56006</v>
      </c>
      <c r="H52" s="17">
        <f t="shared" si="0"/>
        <v>2306</v>
      </c>
      <c r="I52" s="16">
        <v>57285</v>
      </c>
      <c r="J52" s="17">
        <f t="shared" si="1"/>
        <v>3585</v>
      </c>
      <c r="K52" s="16">
        <v>57986</v>
      </c>
      <c r="L52" s="18">
        <v>4286</v>
      </c>
      <c r="M52" s="19">
        <f t="shared" si="2"/>
        <v>7.981378026070764</v>
      </c>
      <c r="N52" s="16">
        <v>58107</v>
      </c>
      <c r="O52" s="17">
        <f t="shared" si="3"/>
        <v>4407</v>
      </c>
      <c r="P52" s="16">
        <v>57601</v>
      </c>
      <c r="Q52" s="17">
        <f t="shared" si="4"/>
        <v>3901</v>
      </c>
      <c r="R52" s="16">
        <v>56453</v>
      </c>
      <c r="S52" s="18">
        <v>2753</v>
      </c>
      <c r="T52" s="20">
        <f t="shared" si="5"/>
        <v>5.126629422718809</v>
      </c>
    </row>
    <row r="53" spans="1:20" s="1" customFormat="1" ht="13.5">
      <c r="A53" s="12" t="s">
        <v>120</v>
      </c>
      <c r="B53" s="13" t="s">
        <v>121</v>
      </c>
      <c r="C53" s="14">
        <v>5</v>
      </c>
      <c r="D53" s="15" t="s">
        <v>23</v>
      </c>
      <c r="E53" s="15" t="s">
        <v>22</v>
      </c>
      <c r="F53" s="16">
        <v>90590</v>
      </c>
      <c r="G53" s="16">
        <v>94936</v>
      </c>
      <c r="H53" s="17">
        <f t="shared" si="0"/>
        <v>4346</v>
      </c>
      <c r="I53" s="16">
        <v>96903</v>
      </c>
      <c r="J53" s="17">
        <f t="shared" si="1"/>
        <v>6313</v>
      </c>
      <c r="K53" s="16">
        <v>97903</v>
      </c>
      <c r="L53" s="18">
        <v>7313</v>
      </c>
      <c r="M53" s="19">
        <f t="shared" si="2"/>
        <v>8.072634948669831</v>
      </c>
      <c r="N53" s="16">
        <v>98066</v>
      </c>
      <c r="O53" s="17">
        <f t="shared" si="3"/>
        <v>7476</v>
      </c>
      <c r="P53" s="16">
        <v>97649</v>
      </c>
      <c r="Q53" s="17">
        <f t="shared" si="4"/>
        <v>7059</v>
      </c>
      <c r="R53" s="16">
        <v>96572</v>
      </c>
      <c r="S53" s="18">
        <v>5982</v>
      </c>
      <c r="T53" s="20">
        <f t="shared" si="5"/>
        <v>6.603377856275527</v>
      </c>
    </row>
    <row r="54" spans="1:20" s="1" customFormat="1" ht="13.5">
      <c r="A54" s="12" t="s">
        <v>122</v>
      </c>
      <c r="B54" s="13" t="s">
        <v>123</v>
      </c>
      <c r="C54" s="14">
        <v>5</v>
      </c>
      <c r="D54" s="15" t="s">
        <v>23</v>
      </c>
      <c r="E54" s="15" t="s">
        <v>22</v>
      </c>
      <c r="F54" s="16">
        <v>58355</v>
      </c>
      <c r="G54" s="16">
        <v>60919</v>
      </c>
      <c r="H54" s="17">
        <f t="shared" si="0"/>
        <v>2564</v>
      </c>
      <c r="I54" s="16">
        <v>62303</v>
      </c>
      <c r="J54" s="17">
        <f t="shared" si="1"/>
        <v>3948</v>
      </c>
      <c r="K54" s="16">
        <v>62977</v>
      </c>
      <c r="L54" s="18">
        <v>4622</v>
      </c>
      <c r="M54" s="19">
        <f t="shared" si="2"/>
        <v>7.920486676377346</v>
      </c>
      <c r="N54" s="16">
        <v>63158</v>
      </c>
      <c r="O54" s="17">
        <f t="shared" si="3"/>
        <v>4803</v>
      </c>
      <c r="P54" s="16">
        <v>63017</v>
      </c>
      <c r="Q54" s="17">
        <f t="shared" si="4"/>
        <v>4662</v>
      </c>
      <c r="R54" s="16">
        <v>62622</v>
      </c>
      <c r="S54" s="18">
        <v>4267</v>
      </c>
      <c r="T54" s="20">
        <f t="shared" si="5"/>
        <v>7.312141204695399</v>
      </c>
    </row>
    <row r="55" spans="1:20" s="1" customFormat="1" ht="13.5">
      <c r="A55" s="12" t="s">
        <v>124</v>
      </c>
      <c r="B55" s="13" t="s">
        <v>125</v>
      </c>
      <c r="C55" s="14">
        <v>5</v>
      </c>
      <c r="D55" s="15" t="s">
        <v>23</v>
      </c>
      <c r="E55" s="15" t="s">
        <v>22</v>
      </c>
      <c r="F55" s="16">
        <v>64723</v>
      </c>
      <c r="G55" s="16">
        <v>67497</v>
      </c>
      <c r="H55" s="17">
        <f t="shared" si="0"/>
        <v>2774</v>
      </c>
      <c r="I55" s="16">
        <v>69173</v>
      </c>
      <c r="J55" s="17">
        <f t="shared" si="1"/>
        <v>4450</v>
      </c>
      <c r="K55" s="16">
        <v>70327</v>
      </c>
      <c r="L55" s="18">
        <v>5604</v>
      </c>
      <c r="M55" s="19">
        <f t="shared" si="2"/>
        <v>8.658436722648826</v>
      </c>
      <c r="N55" s="16">
        <v>70961</v>
      </c>
      <c r="O55" s="17">
        <f t="shared" si="3"/>
        <v>6238</v>
      </c>
      <c r="P55" s="16">
        <v>71130</v>
      </c>
      <c r="Q55" s="17">
        <f t="shared" si="4"/>
        <v>6407</v>
      </c>
      <c r="R55" s="16">
        <v>70940</v>
      </c>
      <c r="S55" s="18">
        <v>6217</v>
      </c>
      <c r="T55" s="20">
        <f t="shared" si="5"/>
        <v>9.605549804551705</v>
      </c>
    </row>
    <row r="56" spans="1:20" s="1" customFormat="1" ht="13.5">
      <c r="A56" s="12" t="s">
        <v>126</v>
      </c>
      <c r="B56" s="13" t="s">
        <v>127</v>
      </c>
      <c r="C56" s="14">
        <v>5</v>
      </c>
      <c r="D56" s="15" t="s">
        <v>23</v>
      </c>
      <c r="E56" s="15" t="s">
        <v>22</v>
      </c>
      <c r="F56" s="16">
        <v>89769</v>
      </c>
      <c r="G56" s="16">
        <v>92772</v>
      </c>
      <c r="H56" s="17">
        <f t="shared" si="0"/>
        <v>3003</v>
      </c>
      <c r="I56" s="16">
        <v>95399</v>
      </c>
      <c r="J56" s="17">
        <f t="shared" si="1"/>
        <v>5630</v>
      </c>
      <c r="K56" s="16">
        <v>97345</v>
      </c>
      <c r="L56" s="18">
        <v>7576</v>
      </c>
      <c r="M56" s="19">
        <f t="shared" si="2"/>
        <v>8.439439004556139</v>
      </c>
      <c r="N56" s="16">
        <v>98694</v>
      </c>
      <c r="O56" s="17">
        <f t="shared" si="3"/>
        <v>8925</v>
      </c>
      <c r="P56" s="16">
        <v>99541</v>
      </c>
      <c r="Q56" s="17">
        <f t="shared" si="4"/>
        <v>9772</v>
      </c>
      <c r="R56" s="16">
        <v>100018</v>
      </c>
      <c r="S56" s="18">
        <v>10249</v>
      </c>
      <c r="T56" s="20">
        <f t="shared" si="5"/>
        <v>11.417081620603994</v>
      </c>
    </row>
    <row r="57" spans="1:20" s="1" customFormat="1" ht="13.5">
      <c r="A57" s="12" t="s">
        <v>128</v>
      </c>
      <c r="B57" s="13" t="s">
        <v>129</v>
      </c>
      <c r="C57" s="14">
        <v>5</v>
      </c>
      <c r="D57" s="15" t="s">
        <v>23</v>
      </c>
      <c r="E57" s="15" t="s">
        <v>22</v>
      </c>
      <c r="F57" s="16">
        <v>76688</v>
      </c>
      <c r="G57" s="16">
        <v>81135</v>
      </c>
      <c r="H57" s="17">
        <f t="shared" si="0"/>
        <v>4447</v>
      </c>
      <c r="I57" s="16">
        <v>83829</v>
      </c>
      <c r="J57" s="17">
        <f t="shared" si="1"/>
        <v>7141</v>
      </c>
      <c r="K57" s="16">
        <v>85807</v>
      </c>
      <c r="L57" s="18">
        <v>9119</v>
      </c>
      <c r="M57" s="19">
        <f t="shared" si="2"/>
        <v>11.891039015230545</v>
      </c>
      <c r="N57" s="16">
        <v>87208</v>
      </c>
      <c r="O57" s="17">
        <f t="shared" si="3"/>
        <v>10520</v>
      </c>
      <c r="P57" s="16">
        <v>87921</v>
      </c>
      <c r="Q57" s="17">
        <f t="shared" si="4"/>
        <v>11233</v>
      </c>
      <c r="R57" s="16">
        <v>87850</v>
      </c>
      <c r="S57" s="18">
        <v>11162</v>
      </c>
      <c r="T57" s="20">
        <f t="shared" si="5"/>
        <v>14.55508032547465</v>
      </c>
    </row>
    <row r="58" spans="1:20" s="1" customFormat="1" ht="13.5">
      <c r="A58" s="12" t="s">
        <v>130</v>
      </c>
      <c r="B58" s="13" t="s">
        <v>131</v>
      </c>
      <c r="C58" s="14">
        <v>5</v>
      </c>
      <c r="D58" s="15" t="s">
        <v>23</v>
      </c>
      <c r="E58" s="15" t="s">
        <v>22</v>
      </c>
      <c r="F58" s="16">
        <v>70998</v>
      </c>
      <c r="G58" s="16">
        <v>76461</v>
      </c>
      <c r="H58" s="17">
        <f t="shared" si="0"/>
        <v>5463</v>
      </c>
      <c r="I58" s="16">
        <v>79898</v>
      </c>
      <c r="J58" s="17">
        <f t="shared" si="1"/>
        <v>8900</v>
      </c>
      <c r="K58" s="16">
        <v>82596</v>
      </c>
      <c r="L58" s="18">
        <v>11598</v>
      </c>
      <c r="M58" s="19">
        <f t="shared" si="2"/>
        <v>16.33567142736415</v>
      </c>
      <c r="N58" s="16">
        <v>84521</v>
      </c>
      <c r="O58" s="17">
        <f t="shared" si="3"/>
        <v>13523</v>
      </c>
      <c r="P58" s="16">
        <v>85839</v>
      </c>
      <c r="Q58" s="17">
        <f t="shared" si="4"/>
        <v>14841</v>
      </c>
      <c r="R58" s="16">
        <v>86626</v>
      </c>
      <c r="S58" s="18">
        <v>15628</v>
      </c>
      <c r="T58" s="20">
        <f t="shared" si="5"/>
        <v>22.011887658807293</v>
      </c>
    </row>
    <row r="59" spans="1:20" s="1" customFormat="1" ht="13.5">
      <c r="A59" s="12" t="s">
        <v>132</v>
      </c>
      <c r="B59" s="13" t="s">
        <v>133</v>
      </c>
      <c r="C59" s="14">
        <v>5</v>
      </c>
      <c r="D59" s="15" t="s">
        <v>23</v>
      </c>
      <c r="E59" s="15" t="s">
        <v>22</v>
      </c>
      <c r="F59" s="16">
        <v>76492</v>
      </c>
      <c r="G59" s="16">
        <v>82914</v>
      </c>
      <c r="H59" s="17">
        <f t="shared" si="0"/>
        <v>6422</v>
      </c>
      <c r="I59" s="16">
        <v>87206</v>
      </c>
      <c r="J59" s="17">
        <f t="shared" si="1"/>
        <v>10714</v>
      </c>
      <c r="K59" s="16">
        <v>90664</v>
      </c>
      <c r="L59" s="18">
        <v>14172</v>
      </c>
      <c r="M59" s="19">
        <f t="shared" si="2"/>
        <v>18.527427704858024</v>
      </c>
      <c r="N59" s="16">
        <v>93321</v>
      </c>
      <c r="O59" s="17">
        <f t="shared" si="3"/>
        <v>16829</v>
      </c>
      <c r="P59" s="16">
        <v>95468</v>
      </c>
      <c r="Q59" s="17">
        <f t="shared" si="4"/>
        <v>18976</v>
      </c>
      <c r="R59" s="16">
        <v>97224</v>
      </c>
      <c r="S59" s="18">
        <v>20732</v>
      </c>
      <c r="T59" s="20">
        <f t="shared" si="5"/>
        <v>27.103487946451914</v>
      </c>
    </row>
    <row r="60" spans="1:20" s="1" customFormat="1" ht="13.5">
      <c r="A60" s="12" t="s">
        <v>134</v>
      </c>
      <c r="B60" s="13" t="s">
        <v>135</v>
      </c>
      <c r="C60" s="14">
        <v>5</v>
      </c>
      <c r="D60" s="15" t="s">
        <v>23</v>
      </c>
      <c r="E60" s="15" t="s">
        <v>22</v>
      </c>
      <c r="F60" s="16">
        <v>78591</v>
      </c>
      <c r="G60" s="16">
        <v>85145</v>
      </c>
      <c r="H60" s="17">
        <f t="shared" si="0"/>
        <v>6554</v>
      </c>
      <c r="I60" s="16">
        <v>89647</v>
      </c>
      <c r="J60" s="17">
        <f t="shared" si="1"/>
        <v>11056</v>
      </c>
      <c r="K60" s="16">
        <v>93415</v>
      </c>
      <c r="L60" s="18">
        <v>14824</v>
      </c>
      <c r="M60" s="19">
        <f t="shared" si="2"/>
        <v>18.862210685701925</v>
      </c>
      <c r="N60" s="16">
        <v>96403</v>
      </c>
      <c r="O60" s="17">
        <f t="shared" si="3"/>
        <v>17812</v>
      </c>
      <c r="P60" s="16">
        <v>98761</v>
      </c>
      <c r="Q60" s="17">
        <f t="shared" si="4"/>
        <v>20170</v>
      </c>
      <c r="R60" s="16">
        <v>100608</v>
      </c>
      <c r="S60" s="18">
        <v>22017</v>
      </c>
      <c r="T60" s="20">
        <f t="shared" si="5"/>
        <v>28.014658166965685</v>
      </c>
    </row>
    <row r="61" spans="1:20" s="1" customFormat="1" ht="13.5">
      <c r="A61" s="22" t="s">
        <v>19</v>
      </c>
      <c r="B61" s="23">
        <v>55</v>
      </c>
      <c r="C61" s="24"/>
      <c r="D61" s="30" t="s">
        <v>20</v>
      </c>
      <c r="E61" s="30"/>
      <c r="F61" s="25">
        <v>72801.2</v>
      </c>
      <c r="G61" s="25">
        <v>73348.12727272727</v>
      </c>
      <c r="H61" s="26">
        <f t="shared" si="0"/>
        <v>546.9272727272764</v>
      </c>
      <c r="I61" s="25">
        <v>73116.12727272727</v>
      </c>
      <c r="J61" s="26">
        <f t="shared" si="1"/>
        <v>314.92727272727643</v>
      </c>
      <c r="K61" s="25">
        <v>72240.56363636363</v>
      </c>
      <c r="L61" s="27">
        <v>-560.6363636363636</v>
      </c>
      <c r="M61" s="28">
        <v>-0.770092201277407</v>
      </c>
      <c r="N61" s="25">
        <v>70781.38181818182</v>
      </c>
      <c r="O61" s="26">
        <f t="shared" si="3"/>
        <v>-2019.8181818181765</v>
      </c>
      <c r="P61" s="25">
        <v>68873.6909090909</v>
      </c>
      <c r="Q61" s="26">
        <f t="shared" si="4"/>
        <v>-3927.509090909094</v>
      </c>
      <c r="R61" s="25">
        <v>66649.58181818182</v>
      </c>
      <c r="S61" s="27">
        <v>-6151.618181818179</v>
      </c>
      <c r="T61" s="29">
        <v>-8.449885691194897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2010-09-30T07:30:28Z</dcterms:modified>
  <cp:category/>
  <cp:version/>
  <cp:contentType/>
  <cp:contentStatus/>
</cp:coreProperties>
</file>