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<sst xmlns="http://schemas.openxmlformats.org/spreadsheetml/2006/main" count="84" uniqueCount="50">
  <si>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</si>
  <si>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</si>
  <si>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</si>
  <si>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</si>
  <si>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</si>
  <si>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</si>
  <si>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</si>
  <si>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</si>
  <si>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</si>
  <si>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</si>
  <si>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</si>
  <si>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</si>
  <si>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</si>
  <si>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</si>
  <si>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</si>
  <si>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</si>
  <si>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</si>
  <si>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</si>
  <si>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</si>
  <si>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</si>
  <si>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</si>
  <si>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</si>
  <si>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0</t>
  </si>
  <si>
    <t>１３：市(5-Ⅲ-0)</t>
  </si>
  <si>
    <t>(人口１０万人～１５万人未満：１次５%以上、３次５５％未満)</t>
  </si>
  <si>
    <t>05203</t>
  </si>
  <si>
    <t>横手市　　　　</t>
  </si>
  <si>
    <t>Ⅲ</t>
  </si>
  <si>
    <t>03209</t>
  </si>
  <si>
    <t>一関市　　　　</t>
  </si>
  <si>
    <t>08227</t>
  </si>
  <si>
    <t>筑西市　　　　</t>
  </si>
  <si>
    <t>03215</t>
  </si>
  <si>
    <t>奥州市　　　　</t>
  </si>
  <si>
    <t>09203</t>
  </si>
  <si>
    <t>栃木市　　　　</t>
  </si>
  <si>
    <t>20205</t>
  </si>
  <si>
    <t>飯田市　　　　</t>
  </si>
  <si>
    <t>24216</t>
  </si>
  <si>
    <t>伊賀市　　　　</t>
  </si>
  <si>
    <t>09205</t>
  </si>
  <si>
    <t>鹿沼市　　　　</t>
  </si>
  <si>
    <t>20217</t>
  </si>
  <si>
    <t>佐久市　　　　</t>
  </si>
  <si>
    <t>22213</t>
  </si>
  <si>
    <t>掛川市　　　　</t>
  </si>
  <si>
    <t>25213</t>
  </si>
  <si>
    <t>東近江市　　　</t>
  </si>
  <si>
    <t>23213</t>
  </si>
  <si>
    <t>西尾市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</si>
</sst>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2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49" fontId="8" fillId="0" borderId="2" xfId="20" applyNumberFormat="1" applyFont="1" applyFill="1" applyBorder="1" applyAlignment="1">
      <alignment horizontal="center"/>
      <protection/>
    </xf>
    <xf numFmtId="178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9" fontId="10" fillId="0" borderId="2" xfId="0" applyNumberFormat="1" applyFont="1" applyFill="1" applyBorder="1" applyAlignment="1">
      <alignment vertical="center"/>
    </xf>
    <xf numFmtId="49" fontId="5" fillId="0" borderId="3" xfId="21" applyNumberFormat="1" applyFont="1" applyFill="1" applyBorder="1">
      <alignment/>
      <protection/>
    </xf>
    <xf numFmtId="176" fontId="5" fillId="0" borderId="3" xfId="21" applyNumberFormat="1" applyFont="1" applyFill="1" applyBorder="1">
      <alignment/>
      <protection/>
    </xf>
    <xf numFmtId="176" fontId="8" fillId="0" borderId="3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Fill="1" applyBorder="1" applyAlignment="1">
      <alignment horizontal="center"/>
      <protection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 wrapText="1"/>
    </xf>
    <xf numFmtId="49" fontId="5" fillId="2" borderId="4" xfId="21" applyNumberFormat="1" applyFont="1" applyFill="1" applyBorder="1">
      <alignment/>
      <protection/>
    </xf>
    <xf numFmtId="176" fontId="5" fillId="2" borderId="4" xfId="21" applyNumberFormat="1" applyFont="1" applyFill="1" applyBorder="1">
      <alignment/>
      <protection/>
    </xf>
    <xf numFmtId="176" fontId="8" fillId="2" borderId="4" xfId="20" applyNumberFormat="1" applyFont="1" applyFill="1" applyBorder="1" applyAlignment="1">
      <alignment horizontal="center" vertical="center"/>
      <protection/>
    </xf>
    <xf numFmtId="178" fontId="5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 wrapText="1"/>
    </xf>
    <xf numFmtId="49" fontId="8" fillId="2" borderId="4" xfId="20" applyNumberFormat="1" applyFont="1" applyFill="1" applyBorder="1" applyAlignment="1">
      <alignment horizontal="center"/>
      <protection/>
    </xf>
    <xf numFmtId="49" fontId="5" fillId="0" borderId="0" xfId="21" applyNumberFormat="1" applyFont="1" applyFill="1" applyBorder="1">
      <alignment/>
      <protection/>
    </xf>
    <xf numFmtId="179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2" xfId="20" applyNumberFormat="1" applyFont="1" applyFill="1" applyBorder="1" applyAlignment="1">
      <alignment horizontal="center" vertical="center"/>
      <protection/>
    </xf>
    <xf numFmtId="179" fontId="10" fillId="2" borderId="2" xfId="0" applyNumberFormat="1" applyFont="1" applyFill="1" applyBorder="1" applyAlignment="1">
      <alignment vertical="center" wrapText="1"/>
    </xf>
    <xf numFmtId="179" fontId="10" fillId="2" borderId="3" xfId="0" applyNumberFormat="1" applyFont="1" applyFill="1" applyBorder="1" applyAlignment="1">
      <alignment vertical="center" wrapText="1"/>
    </xf>
    <xf numFmtId="49" fontId="13" fillId="0" borderId="3" xfId="21" applyNumberFormat="1" applyFont="1" applyFill="1" applyBorder="1">
      <alignment/>
      <protection/>
    </xf>
    <xf numFmtId="176" fontId="13" fillId="0" borderId="3" xfId="21" applyNumberFormat="1" applyFont="1" applyFill="1" applyBorder="1">
      <alignment/>
      <protection/>
    </xf>
    <xf numFmtId="178" fontId="3" fillId="0" borderId="3" xfId="0" applyNumberFormat="1" applyFont="1" applyFill="1" applyBorder="1" applyAlignment="1">
      <alignment vertical="center"/>
    </xf>
    <xf numFmtId="49" fontId="13" fillId="0" borderId="3" xfId="20" applyNumberFormat="1" applyFont="1" applyFill="1" applyBorder="1" applyAlignment="1">
      <alignment horizontal="center"/>
      <protection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37.5" customHeight="1">
      <c r="A1" s="31"/>
      <c r="B1" s="2" t="s">
        <v>0</v>
      </c>
      <c r="C1" s="3"/>
      <c r="D1" s="4"/>
      <c r="E1" s="4"/>
      <c r="F1" s="4"/>
      <c r="G1" s="4" t="s">
        <v>23</v>
      </c>
      <c r="H1" s="4"/>
      <c r="I1" s="4"/>
      <c r="J1" s="4"/>
      <c r="K1" s="4"/>
      <c r="L1" s="38" t="s">
        <v>24</v>
      </c>
      <c r="M1" s="32"/>
      <c r="N1" s="33"/>
      <c r="O1" s="33"/>
      <c r="P1" s="33"/>
      <c r="Q1" s="33"/>
      <c r="R1" s="33"/>
      <c r="S1" s="34"/>
      <c r="T1" s="35"/>
    </row>
    <row r="2" spans="1:20" s="1" customFormat="1" ht="40.5" customHeight="1">
      <c r="A2" s="4"/>
      <c r="B2" s="3"/>
      <c r="C2" s="36"/>
      <c r="D2" s="1" t="s">
        <v>1</v>
      </c>
      <c r="G2" s="37"/>
      <c r="H2" s="37"/>
      <c r="I2" s="1" t="s">
        <v>2</v>
      </c>
      <c r="L2" s="38" t="s">
        <v>21</v>
      </c>
      <c r="M2" s="39"/>
      <c r="N2" s="4"/>
      <c r="O2" s="4"/>
      <c r="P2" s="4"/>
      <c r="Q2" s="4"/>
      <c r="R2" s="4"/>
      <c r="S2" s="40" t="s">
        <v>3</v>
      </c>
      <c r="T2" s="39"/>
    </row>
    <row r="3" spans="1:20" s="1" customFormat="1" ht="13.5">
      <c r="A3" s="57" t="s">
        <v>4</v>
      </c>
      <c r="B3" s="57"/>
      <c r="C3" s="58" t="s">
        <v>5</v>
      </c>
      <c r="D3" s="57" t="s">
        <v>6</v>
      </c>
      <c r="E3" s="57" t="s">
        <v>7</v>
      </c>
      <c r="F3" s="51" t="s">
        <v>8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s="1" customFormat="1" ht="13.5">
      <c r="A4" s="57"/>
      <c r="B4" s="57"/>
      <c r="C4" s="58"/>
      <c r="D4" s="57"/>
      <c r="E4" s="57"/>
      <c r="F4" s="5" t="s">
        <v>9</v>
      </c>
      <c r="G4" s="54" t="s">
        <v>10</v>
      </c>
      <c r="H4" s="55"/>
      <c r="I4" s="54" t="s">
        <v>11</v>
      </c>
      <c r="J4" s="55"/>
      <c r="K4" s="56" t="s">
        <v>12</v>
      </c>
      <c r="L4" s="56"/>
      <c r="M4" s="56"/>
      <c r="N4" s="54" t="s">
        <v>13</v>
      </c>
      <c r="O4" s="55"/>
      <c r="P4" s="54" t="s">
        <v>14</v>
      </c>
      <c r="Q4" s="55"/>
      <c r="R4" s="56" t="s">
        <v>15</v>
      </c>
      <c r="S4" s="56"/>
      <c r="T4" s="56"/>
    </row>
    <row r="5" spans="1:20" s="1" customFormat="1" ht="22.5">
      <c r="A5" s="57"/>
      <c r="B5" s="57"/>
      <c r="C5" s="58"/>
      <c r="D5" s="57"/>
      <c r="E5" s="57"/>
      <c r="F5" s="41" t="s">
        <v>16</v>
      </c>
      <c r="G5" s="41" t="s">
        <v>16</v>
      </c>
      <c r="H5" s="42" t="s">
        <v>17</v>
      </c>
      <c r="I5" s="41" t="s">
        <v>16</v>
      </c>
      <c r="J5" s="42" t="s">
        <v>17</v>
      </c>
      <c r="K5" s="41" t="s">
        <v>16</v>
      </c>
      <c r="L5" s="42" t="s">
        <v>17</v>
      </c>
      <c r="M5" s="43" t="s">
        <v>18</v>
      </c>
      <c r="N5" s="41" t="s">
        <v>16</v>
      </c>
      <c r="O5" s="42" t="s">
        <v>17</v>
      </c>
      <c r="P5" s="41" t="s">
        <v>16</v>
      </c>
      <c r="Q5" s="42" t="s">
        <v>17</v>
      </c>
      <c r="R5" s="41" t="s">
        <v>16</v>
      </c>
      <c r="S5" s="42" t="s">
        <v>17</v>
      </c>
      <c r="T5" s="43" t="s">
        <v>18</v>
      </c>
    </row>
    <row r="6" spans="1:20" s="1" customFormat="1" ht="13.5">
      <c r="A6" s="6" t="s">
        <v>25</v>
      </c>
      <c r="B6" s="7" t="s">
        <v>26</v>
      </c>
      <c r="C6" s="44">
        <v>5</v>
      </c>
      <c r="D6" s="8" t="s">
        <v>27</v>
      </c>
      <c r="E6" s="8" t="s">
        <v>22</v>
      </c>
      <c r="F6" s="9">
        <v>103652</v>
      </c>
      <c r="G6" s="9">
        <v>97733</v>
      </c>
      <c r="H6" s="10">
        <f aca="true" t="shared" si="0" ref="H6:H18">G6-F6</f>
        <v>-5919</v>
      </c>
      <c r="I6" s="9">
        <v>91584</v>
      </c>
      <c r="J6" s="10">
        <f aca="true" t="shared" si="1" ref="J6:J18">I6-F6</f>
        <v>-12068</v>
      </c>
      <c r="K6" s="9">
        <v>85119</v>
      </c>
      <c r="L6" s="11">
        <v>-18533</v>
      </c>
      <c r="M6" s="12">
        <f aca="true" t="shared" si="2" ref="M6:M17">(K6-F6)/F6*100</f>
        <v>-17.880021610774516</v>
      </c>
      <c r="N6" s="9">
        <v>78703</v>
      </c>
      <c r="O6" s="10">
        <f aca="true" t="shared" si="3" ref="O6:O18">N6-F6</f>
        <v>-24949</v>
      </c>
      <c r="P6" s="9">
        <v>72489</v>
      </c>
      <c r="Q6" s="10">
        <f aca="true" t="shared" si="4" ref="Q6:Q18">P6-F6</f>
        <v>-31163</v>
      </c>
      <c r="R6" s="9">
        <v>66373</v>
      </c>
      <c r="S6" s="11">
        <v>-37279</v>
      </c>
      <c r="T6" s="45">
        <f aca="true" t="shared" si="5" ref="T6:T17">(R6-F6)/F6*100</f>
        <v>-35.96553853278277</v>
      </c>
    </row>
    <row r="7" spans="1:20" s="1" customFormat="1" ht="13.5">
      <c r="A7" s="13" t="s">
        <v>28</v>
      </c>
      <c r="B7" s="14" t="s">
        <v>29</v>
      </c>
      <c r="C7" s="15">
        <v>5</v>
      </c>
      <c r="D7" s="16" t="s">
        <v>27</v>
      </c>
      <c r="E7" s="16" t="s">
        <v>22</v>
      </c>
      <c r="F7" s="17">
        <v>125818</v>
      </c>
      <c r="G7" s="17">
        <v>120195</v>
      </c>
      <c r="H7" s="18">
        <f t="shared" si="0"/>
        <v>-5623</v>
      </c>
      <c r="I7" s="17">
        <v>114127</v>
      </c>
      <c r="J7" s="18">
        <f t="shared" si="1"/>
        <v>-11691</v>
      </c>
      <c r="K7" s="17">
        <v>107546</v>
      </c>
      <c r="L7" s="19">
        <v>-18272</v>
      </c>
      <c r="M7" s="20">
        <f t="shared" si="2"/>
        <v>-14.522564338965807</v>
      </c>
      <c r="N7" s="17">
        <v>100861</v>
      </c>
      <c r="O7" s="18">
        <f t="shared" si="3"/>
        <v>-24957</v>
      </c>
      <c r="P7" s="17">
        <v>94257</v>
      </c>
      <c r="Q7" s="18">
        <f t="shared" si="4"/>
        <v>-31561</v>
      </c>
      <c r="R7" s="17">
        <v>87742</v>
      </c>
      <c r="S7" s="19">
        <v>-38076</v>
      </c>
      <c r="T7" s="46">
        <f t="shared" si="5"/>
        <v>-30.262760495318634</v>
      </c>
    </row>
    <row r="8" spans="1:20" s="1" customFormat="1" ht="13.5">
      <c r="A8" s="13" t="s">
        <v>30</v>
      </c>
      <c r="B8" s="14" t="s">
        <v>31</v>
      </c>
      <c r="C8" s="15">
        <v>5</v>
      </c>
      <c r="D8" s="16" t="s">
        <v>27</v>
      </c>
      <c r="E8" s="16" t="s">
        <v>22</v>
      </c>
      <c r="F8" s="17">
        <v>112581</v>
      </c>
      <c r="G8" s="17">
        <v>108235</v>
      </c>
      <c r="H8" s="18">
        <f t="shared" si="0"/>
        <v>-4346</v>
      </c>
      <c r="I8" s="17">
        <v>103727</v>
      </c>
      <c r="J8" s="18">
        <f t="shared" si="1"/>
        <v>-8854</v>
      </c>
      <c r="K8" s="17">
        <v>98636</v>
      </c>
      <c r="L8" s="19">
        <v>-13945</v>
      </c>
      <c r="M8" s="20">
        <f t="shared" si="2"/>
        <v>-12.386637176788268</v>
      </c>
      <c r="N8" s="17">
        <v>93278</v>
      </c>
      <c r="O8" s="18">
        <f t="shared" si="3"/>
        <v>-19303</v>
      </c>
      <c r="P8" s="17">
        <v>87626</v>
      </c>
      <c r="Q8" s="18">
        <f t="shared" si="4"/>
        <v>-24955</v>
      </c>
      <c r="R8" s="17">
        <v>81544</v>
      </c>
      <c r="S8" s="19">
        <v>-31037</v>
      </c>
      <c r="T8" s="21">
        <f t="shared" si="5"/>
        <v>-27.56859505600412</v>
      </c>
    </row>
    <row r="9" spans="1:20" s="1" customFormat="1" ht="13.5">
      <c r="A9" s="13" t="s">
        <v>32</v>
      </c>
      <c r="B9" s="14" t="s">
        <v>33</v>
      </c>
      <c r="C9" s="15">
        <v>5</v>
      </c>
      <c r="D9" s="16" t="s">
        <v>27</v>
      </c>
      <c r="E9" s="16" t="s">
        <v>22</v>
      </c>
      <c r="F9" s="17">
        <v>130171</v>
      </c>
      <c r="G9" s="17">
        <v>125946</v>
      </c>
      <c r="H9" s="18">
        <f t="shared" si="0"/>
        <v>-4225</v>
      </c>
      <c r="I9" s="17">
        <v>120880</v>
      </c>
      <c r="J9" s="18">
        <f t="shared" si="1"/>
        <v>-9291</v>
      </c>
      <c r="K9" s="17">
        <v>115143</v>
      </c>
      <c r="L9" s="19">
        <v>-15028</v>
      </c>
      <c r="M9" s="20">
        <f t="shared" si="2"/>
        <v>-11.544814129107097</v>
      </c>
      <c r="N9" s="17">
        <v>109008</v>
      </c>
      <c r="O9" s="18">
        <f t="shared" si="3"/>
        <v>-21163</v>
      </c>
      <c r="P9" s="17">
        <v>102848</v>
      </c>
      <c r="Q9" s="18">
        <f t="shared" si="4"/>
        <v>-27323</v>
      </c>
      <c r="R9" s="17">
        <v>96663</v>
      </c>
      <c r="S9" s="19">
        <v>-33508</v>
      </c>
      <c r="T9" s="21">
        <f t="shared" si="5"/>
        <v>-25.74152460993616</v>
      </c>
    </row>
    <row r="10" spans="1:20" s="1" customFormat="1" ht="13.5">
      <c r="A10" s="47" t="s">
        <v>34</v>
      </c>
      <c r="B10" s="48" t="s">
        <v>35</v>
      </c>
      <c r="C10" s="15">
        <v>5</v>
      </c>
      <c r="D10" s="50" t="s">
        <v>27</v>
      </c>
      <c r="E10" s="50" t="s">
        <v>22</v>
      </c>
      <c r="F10" s="49">
        <v>142774</v>
      </c>
      <c r="G10" s="49">
        <v>138902</v>
      </c>
      <c r="H10" s="18">
        <f t="shared" si="0"/>
        <v>-3872</v>
      </c>
      <c r="I10" s="49">
        <v>134310</v>
      </c>
      <c r="J10" s="18">
        <f t="shared" si="1"/>
        <v>-8464</v>
      </c>
      <c r="K10" s="49">
        <v>128858</v>
      </c>
      <c r="L10" s="19">
        <v>-13916</v>
      </c>
      <c r="M10" s="20">
        <f t="shared" si="2"/>
        <v>-9.7468726798997</v>
      </c>
      <c r="N10" s="49">
        <v>122790</v>
      </c>
      <c r="O10" s="18">
        <f t="shared" si="3"/>
        <v>-19984</v>
      </c>
      <c r="P10" s="49">
        <v>116327</v>
      </c>
      <c r="Q10" s="18">
        <f t="shared" si="4"/>
        <v>-26447</v>
      </c>
      <c r="R10" s="49">
        <v>109461</v>
      </c>
      <c r="S10" s="19">
        <v>-33313</v>
      </c>
      <c r="T10" s="21">
        <f t="shared" si="5"/>
        <v>-23.33267961953857</v>
      </c>
    </row>
    <row r="11" spans="1:20" s="1" customFormat="1" ht="13.5">
      <c r="A11" s="13" t="s">
        <v>36</v>
      </c>
      <c r="B11" s="14" t="s">
        <v>37</v>
      </c>
      <c r="C11" s="15">
        <v>5</v>
      </c>
      <c r="D11" s="16" t="s">
        <v>27</v>
      </c>
      <c r="E11" s="16" t="s">
        <v>22</v>
      </c>
      <c r="F11" s="17">
        <v>108624</v>
      </c>
      <c r="G11" s="17">
        <v>105604</v>
      </c>
      <c r="H11" s="18">
        <f t="shared" si="0"/>
        <v>-3020</v>
      </c>
      <c r="I11" s="17">
        <v>101696</v>
      </c>
      <c r="J11" s="18">
        <f t="shared" si="1"/>
        <v>-6928</v>
      </c>
      <c r="K11" s="17">
        <v>97210</v>
      </c>
      <c r="L11" s="19">
        <v>-11414</v>
      </c>
      <c r="M11" s="20">
        <f t="shared" si="2"/>
        <v>-10.5078067462071</v>
      </c>
      <c r="N11" s="17">
        <v>92576</v>
      </c>
      <c r="O11" s="18">
        <f t="shared" si="3"/>
        <v>-16048</v>
      </c>
      <c r="P11" s="17">
        <v>88017</v>
      </c>
      <c r="Q11" s="18">
        <f t="shared" si="4"/>
        <v>-20607</v>
      </c>
      <c r="R11" s="17">
        <v>83366</v>
      </c>
      <c r="S11" s="19">
        <v>-25258</v>
      </c>
      <c r="T11" s="21">
        <f t="shared" si="5"/>
        <v>-23.25268817204301</v>
      </c>
    </row>
    <row r="12" spans="1:20" s="1" customFormat="1" ht="13.5">
      <c r="A12" s="13" t="s">
        <v>38</v>
      </c>
      <c r="B12" s="14" t="s">
        <v>39</v>
      </c>
      <c r="C12" s="15">
        <v>5</v>
      </c>
      <c r="D12" s="16" t="s">
        <v>27</v>
      </c>
      <c r="E12" s="16" t="s">
        <v>22</v>
      </c>
      <c r="F12" s="17">
        <v>100623</v>
      </c>
      <c r="G12" s="17">
        <v>98616</v>
      </c>
      <c r="H12" s="18">
        <f t="shared" si="0"/>
        <v>-2007</v>
      </c>
      <c r="I12" s="17">
        <v>95868</v>
      </c>
      <c r="J12" s="18">
        <f t="shared" si="1"/>
        <v>-4755</v>
      </c>
      <c r="K12" s="17">
        <v>92582</v>
      </c>
      <c r="L12" s="19">
        <v>-8041</v>
      </c>
      <c r="M12" s="20">
        <f t="shared" si="2"/>
        <v>-7.99121473221828</v>
      </c>
      <c r="N12" s="17">
        <v>89043</v>
      </c>
      <c r="O12" s="18">
        <f t="shared" si="3"/>
        <v>-11580</v>
      </c>
      <c r="P12" s="17">
        <v>85374</v>
      </c>
      <c r="Q12" s="18">
        <f t="shared" si="4"/>
        <v>-15249</v>
      </c>
      <c r="R12" s="17">
        <v>81426</v>
      </c>
      <c r="S12" s="19">
        <v>-19197</v>
      </c>
      <c r="T12" s="21">
        <f t="shared" si="5"/>
        <v>-19.078143168062965</v>
      </c>
    </row>
    <row r="13" spans="1:20" s="1" customFormat="1" ht="13.5">
      <c r="A13" s="13" t="s">
        <v>40</v>
      </c>
      <c r="B13" s="14" t="s">
        <v>41</v>
      </c>
      <c r="C13" s="15">
        <v>5</v>
      </c>
      <c r="D13" s="16" t="s">
        <v>27</v>
      </c>
      <c r="E13" s="16" t="s">
        <v>22</v>
      </c>
      <c r="F13" s="17">
        <v>104148</v>
      </c>
      <c r="G13" s="17">
        <v>102525</v>
      </c>
      <c r="H13" s="18">
        <f t="shared" si="0"/>
        <v>-1623</v>
      </c>
      <c r="I13" s="17">
        <v>100128</v>
      </c>
      <c r="J13" s="18">
        <f t="shared" si="1"/>
        <v>-4020</v>
      </c>
      <c r="K13" s="17">
        <v>97084</v>
      </c>
      <c r="L13" s="19">
        <v>-7064</v>
      </c>
      <c r="M13" s="20">
        <f t="shared" si="2"/>
        <v>-6.782655451856972</v>
      </c>
      <c r="N13" s="17">
        <v>93637</v>
      </c>
      <c r="O13" s="18">
        <f t="shared" si="3"/>
        <v>-10511</v>
      </c>
      <c r="P13" s="17">
        <v>89843</v>
      </c>
      <c r="Q13" s="18">
        <f t="shared" si="4"/>
        <v>-14305</v>
      </c>
      <c r="R13" s="17">
        <v>85600</v>
      </c>
      <c r="S13" s="19">
        <v>-18548</v>
      </c>
      <c r="T13" s="21">
        <f t="shared" si="5"/>
        <v>-17.809271421438723</v>
      </c>
    </row>
    <row r="14" spans="1:20" s="1" customFormat="1" ht="13.5">
      <c r="A14" s="13" t="s">
        <v>42</v>
      </c>
      <c r="B14" s="14" t="s">
        <v>43</v>
      </c>
      <c r="C14" s="15">
        <v>5</v>
      </c>
      <c r="D14" s="16" t="s">
        <v>27</v>
      </c>
      <c r="E14" s="16" t="s">
        <v>22</v>
      </c>
      <c r="F14" s="17">
        <v>100462</v>
      </c>
      <c r="G14" s="17">
        <v>99467</v>
      </c>
      <c r="H14" s="18">
        <f t="shared" si="0"/>
        <v>-995</v>
      </c>
      <c r="I14" s="17">
        <v>97372</v>
      </c>
      <c r="J14" s="18">
        <f t="shared" si="1"/>
        <v>-3090</v>
      </c>
      <c r="K14" s="17">
        <v>94611</v>
      </c>
      <c r="L14" s="19">
        <v>-5851</v>
      </c>
      <c r="M14" s="20">
        <f t="shared" si="2"/>
        <v>-5.824092691764051</v>
      </c>
      <c r="N14" s="17">
        <v>91670</v>
      </c>
      <c r="O14" s="18">
        <f t="shared" si="3"/>
        <v>-8792</v>
      </c>
      <c r="P14" s="17">
        <v>88620</v>
      </c>
      <c r="Q14" s="18">
        <f t="shared" si="4"/>
        <v>-11842</v>
      </c>
      <c r="R14" s="17">
        <v>85296</v>
      </c>
      <c r="S14" s="19">
        <v>-15166</v>
      </c>
      <c r="T14" s="21">
        <f t="shared" si="5"/>
        <v>-15.096255300511634</v>
      </c>
    </row>
    <row r="15" spans="1:20" s="1" customFormat="1" ht="13.5">
      <c r="A15" s="13" t="s">
        <v>44</v>
      </c>
      <c r="B15" s="14" t="s">
        <v>45</v>
      </c>
      <c r="C15" s="15">
        <v>5</v>
      </c>
      <c r="D15" s="16" t="s">
        <v>27</v>
      </c>
      <c r="E15" s="16" t="s">
        <v>22</v>
      </c>
      <c r="F15" s="17">
        <v>117857</v>
      </c>
      <c r="G15" s="17">
        <v>119725</v>
      </c>
      <c r="H15" s="18">
        <f t="shared" si="0"/>
        <v>1868</v>
      </c>
      <c r="I15" s="17">
        <v>119909</v>
      </c>
      <c r="J15" s="18">
        <f t="shared" si="1"/>
        <v>2052</v>
      </c>
      <c r="K15" s="17">
        <v>119233</v>
      </c>
      <c r="L15" s="19">
        <v>1376</v>
      </c>
      <c r="M15" s="20">
        <f t="shared" si="2"/>
        <v>1.1675165666867475</v>
      </c>
      <c r="N15" s="17">
        <v>117996</v>
      </c>
      <c r="O15" s="18">
        <f t="shared" si="3"/>
        <v>139</v>
      </c>
      <c r="P15" s="17">
        <v>116189</v>
      </c>
      <c r="Q15" s="18">
        <f t="shared" si="4"/>
        <v>-1668</v>
      </c>
      <c r="R15" s="17">
        <v>113420</v>
      </c>
      <c r="S15" s="19">
        <v>-4437</v>
      </c>
      <c r="T15" s="21">
        <f t="shared" si="5"/>
        <v>-3.7647318360385893</v>
      </c>
    </row>
    <row r="16" spans="1:20" s="1" customFormat="1" ht="13.5">
      <c r="A16" s="13" t="s">
        <v>46</v>
      </c>
      <c r="B16" s="14" t="s">
        <v>47</v>
      </c>
      <c r="C16" s="15">
        <v>5</v>
      </c>
      <c r="D16" s="16" t="s">
        <v>27</v>
      </c>
      <c r="E16" s="16" t="s">
        <v>22</v>
      </c>
      <c r="F16" s="17">
        <v>116797</v>
      </c>
      <c r="G16" s="17">
        <v>117915</v>
      </c>
      <c r="H16" s="18">
        <f t="shared" si="0"/>
        <v>1118</v>
      </c>
      <c r="I16" s="17">
        <v>117955</v>
      </c>
      <c r="J16" s="18">
        <f t="shared" si="1"/>
        <v>1158</v>
      </c>
      <c r="K16" s="17">
        <v>117279</v>
      </c>
      <c r="L16" s="19">
        <v>482</v>
      </c>
      <c r="M16" s="20">
        <f t="shared" si="2"/>
        <v>0.4126818325813163</v>
      </c>
      <c r="N16" s="17">
        <v>116198</v>
      </c>
      <c r="O16" s="18">
        <f t="shared" si="3"/>
        <v>-599</v>
      </c>
      <c r="P16" s="17">
        <v>114683</v>
      </c>
      <c r="Q16" s="18">
        <f t="shared" si="4"/>
        <v>-2114</v>
      </c>
      <c r="R16" s="17">
        <v>112661</v>
      </c>
      <c r="S16" s="19">
        <v>-4136</v>
      </c>
      <c r="T16" s="21">
        <f t="shared" si="5"/>
        <v>-3.54118684555254</v>
      </c>
    </row>
    <row r="17" spans="1:20" s="1" customFormat="1" ht="13.5">
      <c r="A17" s="13" t="s">
        <v>48</v>
      </c>
      <c r="B17" s="14" t="s">
        <v>49</v>
      </c>
      <c r="C17" s="15">
        <v>5</v>
      </c>
      <c r="D17" s="16" t="s">
        <v>27</v>
      </c>
      <c r="E17" s="16" t="s">
        <v>22</v>
      </c>
      <c r="F17" s="17">
        <v>104321</v>
      </c>
      <c r="G17" s="17">
        <v>106463</v>
      </c>
      <c r="H17" s="18">
        <f t="shared" si="0"/>
        <v>2142</v>
      </c>
      <c r="I17" s="17">
        <v>107372</v>
      </c>
      <c r="J17" s="18">
        <f t="shared" si="1"/>
        <v>3051</v>
      </c>
      <c r="K17" s="17">
        <v>107558</v>
      </c>
      <c r="L17" s="19">
        <v>3237</v>
      </c>
      <c r="M17" s="20">
        <f t="shared" si="2"/>
        <v>3.102922709713289</v>
      </c>
      <c r="N17" s="17">
        <v>107257</v>
      </c>
      <c r="O17" s="18">
        <f t="shared" si="3"/>
        <v>2936</v>
      </c>
      <c r="P17" s="17">
        <v>106455</v>
      </c>
      <c r="Q17" s="18">
        <f t="shared" si="4"/>
        <v>2134</v>
      </c>
      <c r="R17" s="17">
        <v>105012</v>
      </c>
      <c r="S17" s="19">
        <v>691</v>
      </c>
      <c r="T17" s="21">
        <f t="shared" si="5"/>
        <v>0.6623786198368498</v>
      </c>
    </row>
    <row r="18" spans="1:20" s="1" customFormat="1" ht="13.5">
      <c r="A18" s="22" t="s">
        <v>19</v>
      </c>
      <c r="B18" s="23">
        <v>12</v>
      </c>
      <c r="C18" s="24"/>
      <c r="D18" s="30" t="s">
        <v>20</v>
      </c>
      <c r="E18" s="30"/>
      <c r="F18" s="25">
        <v>113985.66666666667</v>
      </c>
      <c r="G18" s="25">
        <v>111777.16666666667</v>
      </c>
      <c r="H18" s="26">
        <f t="shared" si="0"/>
        <v>-2208.5</v>
      </c>
      <c r="I18" s="25">
        <v>108744</v>
      </c>
      <c r="J18" s="26">
        <f t="shared" si="1"/>
        <v>-5241.6666666666715</v>
      </c>
      <c r="K18" s="25">
        <v>105071.58333333333</v>
      </c>
      <c r="L18" s="27">
        <v>-8914.083333333334</v>
      </c>
      <c r="M18" s="28">
        <v>-7.820354605988481</v>
      </c>
      <c r="N18" s="25">
        <v>101084.75</v>
      </c>
      <c r="O18" s="26">
        <f t="shared" si="3"/>
        <v>-12900.916666666672</v>
      </c>
      <c r="P18" s="25">
        <v>96894</v>
      </c>
      <c r="Q18" s="26">
        <f t="shared" si="4"/>
        <v>-17091.66666666667</v>
      </c>
      <c r="R18" s="25">
        <v>92380.33333333333</v>
      </c>
      <c r="S18" s="27">
        <v>-21605.333333333343</v>
      </c>
      <c r="T18" s="29">
        <v>-18.95442994294605</v>
      </c>
    </row>
  </sheetData>
  <mergeCells count="11">
    <mergeCell ref="A3:B5"/>
    <mergeCell ref="C3:C5"/>
    <mergeCell ref="D3:D5"/>
    <mergeCell ref="E3:E5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2010-09-30T07:30:53Z</dcterms:modified>
  <cp:category/>
  <cp:version/>
  <cp:contentType/>
  <cp:contentStatus/>
</cp:coreProperties>
</file>