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<sst xmlns="http://schemas.openxmlformats.org/spreadsheetml/2006/main" count="176" uniqueCount="96">
  <si>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</si>
  <si>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</si>
  <si>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</si>
  <si>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</si>
  <si>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</si>
  <si>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</si>
  <si>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</si>
  <si>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</si>
  <si>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</si>
  <si>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</si>
  <si>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</si>
  <si>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</si>
  <si>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</si>
  <si>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</si>
  <si>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</si>
  <si>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</si>
  <si>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</si>
  <si>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</si>
  <si>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</si>
  <si>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</si>
  <si>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</si>
  <si>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</si>
  <si>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1</t>
  </si>
  <si>
    <t>Ⅰ</t>
  </si>
  <si>
    <t>南牧村　　　　</t>
  </si>
  <si>
    <t>２２：町村（６－Ⅰ-１)</t>
  </si>
  <si>
    <t>(人口５千人未満：１次２０％未満、３次５５％未満)</t>
  </si>
  <si>
    <t>10383</t>
  </si>
  <si>
    <t>20413</t>
  </si>
  <si>
    <t>天龍村　　　　</t>
  </si>
  <si>
    <t>31325</t>
  </si>
  <si>
    <t>若桜町　　　　</t>
  </si>
  <si>
    <t>05327</t>
  </si>
  <si>
    <t>上小阿仁村　　</t>
  </si>
  <si>
    <t>07444</t>
  </si>
  <si>
    <t>三島町　　　　</t>
  </si>
  <si>
    <t>29447</t>
  </si>
  <si>
    <t>野迫川村　　　</t>
  </si>
  <si>
    <t>01404</t>
  </si>
  <si>
    <t>神恵内村　　　</t>
  </si>
  <si>
    <t>05346</t>
  </si>
  <si>
    <t>藤里町　　　　</t>
  </si>
  <si>
    <t>18382</t>
  </si>
  <si>
    <t>池田町　　　　</t>
  </si>
  <si>
    <t>20410</t>
  </si>
  <si>
    <t>根羽村　　　　</t>
  </si>
  <si>
    <t>01406</t>
  </si>
  <si>
    <t>古平町　　　　</t>
  </si>
  <si>
    <t>02303</t>
  </si>
  <si>
    <t>今別町　　　　</t>
  </si>
  <si>
    <t>20448</t>
  </si>
  <si>
    <t>生坂村　　　　</t>
  </si>
  <si>
    <t>43513</t>
  </si>
  <si>
    <t>球磨村　　　　</t>
  </si>
  <si>
    <t>31402</t>
  </si>
  <si>
    <t>日野町　　　　</t>
  </si>
  <si>
    <t>20430</t>
  </si>
  <si>
    <t>大桑村　　　　</t>
  </si>
  <si>
    <t>01364</t>
  </si>
  <si>
    <t>乙部町　　　　</t>
  </si>
  <si>
    <t>20425</t>
  </si>
  <si>
    <t>木祖村　　　　</t>
  </si>
  <si>
    <t>33643</t>
  </si>
  <si>
    <t>西粟倉村　　　</t>
  </si>
  <si>
    <t>21504</t>
  </si>
  <si>
    <t>七宗町　　　　</t>
  </si>
  <si>
    <t>40448</t>
  </si>
  <si>
    <t>東峰村　　　　</t>
  </si>
  <si>
    <t>11369</t>
  </si>
  <si>
    <t>東秩父村　　　</t>
  </si>
  <si>
    <t>05464</t>
  </si>
  <si>
    <t>東成瀬村　　　</t>
  </si>
  <si>
    <t>20414</t>
  </si>
  <si>
    <t>泰阜村　　　　</t>
  </si>
  <si>
    <t>06365</t>
  </si>
  <si>
    <t>大蔵村　　　　</t>
  </si>
  <si>
    <t>37364</t>
  </si>
  <si>
    <t>直島町　　　　</t>
  </si>
  <si>
    <t>15504</t>
  </si>
  <si>
    <t>刈羽村　　　　</t>
  </si>
  <si>
    <t>07407</t>
  </si>
  <si>
    <t>磐梯町　　　　</t>
  </si>
  <si>
    <t>20349</t>
  </si>
  <si>
    <t>青木村　　　　</t>
  </si>
  <si>
    <t>21507</t>
  </si>
  <si>
    <t>東白川村　　　</t>
  </si>
  <si>
    <t>19422</t>
  </si>
  <si>
    <t>道志村　　　　</t>
  </si>
  <si>
    <t>19423</t>
  </si>
  <si>
    <t>西桂町　　　　</t>
  </si>
  <si>
    <t>10428</t>
  </si>
  <si>
    <t>高山村　　　　</t>
  </si>
  <si>
    <t>47356</t>
  </si>
  <si>
    <t>渡名喜村　　　</t>
  </si>
  <si>
    <t>13402</t>
  </si>
  <si>
    <t>青ヶ島村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</si>
</sst>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4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</cellStyleXfs>
  <cellXfs count="58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1" fillId="0" borderId="2" xfId="20" applyNumberFormat="1" applyFont="1" applyFill="1" applyBorder="1" applyAlignment="1">
      <alignment horizontal="center" vertical="center"/>
      <protection/>
    </xf>
    <xf numFmtId="49" fontId="11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6" fontId="11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3" borderId="4" xfId="21" applyNumberFormat="1" applyFont="1" applyFill="1" applyBorder="1">
      <alignment/>
      <protection/>
    </xf>
    <xf numFmtId="176" fontId="1" fillId="3" borderId="4" xfId="21" applyNumberFormat="1" applyFont="1" applyFill="1" applyBorder="1">
      <alignment/>
      <protection/>
    </xf>
    <xf numFmtId="176" fontId="11" fillId="3" borderId="4" xfId="20" applyNumberFormat="1" applyFont="1" applyFill="1" applyBorder="1" applyAlignment="1">
      <alignment horizontal="center" vertical="center"/>
      <protection/>
    </xf>
    <xf numFmtId="179" fontId="1" fillId="3" borderId="4" xfId="0" applyNumberFormat="1" applyFont="1" applyFill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6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1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3" borderId="3" xfId="0" applyNumberFormat="1" applyFont="1" applyFill="1" applyBorder="1" applyAlignment="1">
      <alignment vertical="center" wrapText="1"/>
    </xf>
    <xf numFmtId="49" fontId="13" fillId="0" borderId="3" xfId="20" applyNumberFormat="1" applyFont="1" applyFill="1" applyBorder="1" applyAlignment="1">
      <alignment horizontal="center"/>
      <protection/>
    </xf>
    <xf numFmtId="178" fontId="5" fillId="3" borderId="2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vertical="center" wrapText="1"/>
    </xf>
    <xf numFmtId="178" fontId="5" fillId="3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1" fillId="3" borderId="4" xfId="20" applyNumberFormat="1" applyFont="1" applyFill="1" applyBorder="1" applyAlignment="1">
      <alignment horizontal="center"/>
      <protection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1" customFormat="1" ht="33" customHeight="1">
      <c r="A1" s="1"/>
      <c r="B1" s="2" t="s">
        <v>0</v>
      </c>
      <c r="C1" s="3"/>
      <c r="D1" s="4"/>
      <c r="E1" s="4"/>
      <c r="F1" s="4"/>
      <c r="G1" s="4" t="s">
        <v>25</v>
      </c>
      <c r="H1" s="4"/>
      <c r="I1" s="4"/>
      <c r="J1" s="4"/>
      <c r="K1" s="4"/>
      <c r="L1" s="5" t="s">
        <v>26</v>
      </c>
      <c r="M1" s="6"/>
      <c r="N1" s="7"/>
      <c r="O1" s="7"/>
      <c r="P1" s="7"/>
      <c r="Q1" s="7"/>
      <c r="R1" s="7"/>
      <c r="S1" s="8"/>
      <c r="T1" s="9"/>
    </row>
    <row r="2" spans="1:20" s="11" customFormat="1" ht="33.75" customHeight="1">
      <c r="A2" s="4"/>
      <c r="B2" s="3"/>
      <c r="C2" s="10"/>
      <c r="D2" s="11" t="s">
        <v>1</v>
      </c>
      <c r="G2" s="12"/>
      <c r="H2" s="12"/>
      <c r="I2" s="11" t="s">
        <v>2</v>
      </c>
      <c r="L2" s="5" t="s">
        <v>3</v>
      </c>
      <c r="M2" s="13"/>
      <c r="N2" s="4"/>
      <c r="O2" s="4"/>
      <c r="P2" s="4"/>
      <c r="Q2" s="4"/>
      <c r="R2" s="4"/>
      <c r="S2" s="14" t="s">
        <v>4</v>
      </c>
      <c r="T2" s="13"/>
    </row>
    <row r="3" spans="1:20" s="11" customFormat="1" ht="13.5">
      <c r="A3" s="56" t="s">
        <v>5</v>
      </c>
      <c r="B3" s="56"/>
      <c r="C3" s="57" t="s">
        <v>6</v>
      </c>
      <c r="D3" s="56" t="s">
        <v>7</v>
      </c>
      <c r="E3" s="56" t="s">
        <v>8</v>
      </c>
      <c r="F3" s="50" t="s">
        <v>9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s="11" customFormat="1" ht="13.5">
      <c r="A4" s="56"/>
      <c r="B4" s="56"/>
      <c r="C4" s="57"/>
      <c r="D4" s="56"/>
      <c r="E4" s="56"/>
      <c r="F4" s="15" t="s">
        <v>10</v>
      </c>
      <c r="G4" s="53" t="s">
        <v>11</v>
      </c>
      <c r="H4" s="54"/>
      <c r="I4" s="53" t="s">
        <v>12</v>
      </c>
      <c r="J4" s="54"/>
      <c r="K4" s="55" t="s">
        <v>13</v>
      </c>
      <c r="L4" s="55"/>
      <c r="M4" s="55"/>
      <c r="N4" s="53" t="s">
        <v>14</v>
      </c>
      <c r="O4" s="54"/>
      <c r="P4" s="53" t="s">
        <v>15</v>
      </c>
      <c r="Q4" s="54"/>
      <c r="R4" s="55" t="s">
        <v>16</v>
      </c>
      <c r="S4" s="55"/>
      <c r="T4" s="55"/>
    </row>
    <row r="5" spans="1:20" s="11" customFormat="1" ht="22.5">
      <c r="A5" s="56"/>
      <c r="B5" s="56"/>
      <c r="C5" s="57"/>
      <c r="D5" s="56"/>
      <c r="E5" s="56"/>
      <c r="F5" s="16" t="s">
        <v>17</v>
      </c>
      <c r="G5" s="16" t="s">
        <v>17</v>
      </c>
      <c r="H5" s="17" t="s">
        <v>18</v>
      </c>
      <c r="I5" s="16" t="s">
        <v>17</v>
      </c>
      <c r="J5" s="17" t="s">
        <v>18</v>
      </c>
      <c r="K5" s="16" t="s">
        <v>17</v>
      </c>
      <c r="L5" s="17" t="s">
        <v>18</v>
      </c>
      <c r="M5" s="18" t="s">
        <v>19</v>
      </c>
      <c r="N5" s="16" t="s">
        <v>17</v>
      </c>
      <c r="O5" s="17" t="s">
        <v>18</v>
      </c>
      <c r="P5" s="16" t="s">
        <v>17</v>
      </c>
      <c r="Q5" s="17" t="s">
        <v>18</v>
      </c>
      <c r="R5" s="16" t="s">
        <v>17</v>
      </c>
      <c r="S5" s="17" t="s">
        <v>18</v>
      </c>
      <c r="T5" s="18" t="s">
        <v>19</v>
      </c>
    </row>
    <row r="6" spans="1:20" s="11" customFormat="1" ht="13.5">
      <c r="A6" s="19" t="s">
        <v>27</v>
      </c>
      <c r="B6" s="20" t="s">
        <v>24</v>
      </c>
      <c r="C6" s="21">
        <v>6</v>
      </c>
      <c r="D6" s="22" t="s">
        <v>23</v>
      </c>
      <c r="E6" s="22" t="s">
        <v>22</v>
      </c>
      <c r="F6" s="23">
        <v>2929</v>
      </c>
      <c r="G6" s="23">
        <v>2488</v>
      </c>
      <c r="H6" s="24">
        <f aca="true" t="shared" si="0" ref="H6:H41">G6-F6</f>
        <v>-441</v>
      </c>
      <c r="I6" s="23">
        <v>2089</v>
      </c>
      <c r="J6" s="24">
        <f aca="true" t="shared" si="1" ref="J6:J41">I6-F6</f>
        <v>-840</v>
      </c>
      <c r="K6" s="23">
        <v>1720</v>
      </c>
      <c r="L6" s="25">
        <v>-1209</v>
      </c>
      <c r="M6" s="45">
        <f aca="true" t="shared" si="2" ref="M6:M40">(K6-F6)/F6*100</f>
        <v>-41.27688630932059</v>
      </c>
      <c r="N6" s="23">
        <v>1399</v>
      </c>
      <c r="O6" s="24">
        <f aca="true" t="shared" si="3" ref="O6:O41">N6-F6</f>
        <v>-1530</v>
      </c>
      <c r="P6" s="23">
        <v>1138</v>
      </c>
      <c r="Q6" s="24">
        <f aca="true" t="shared" si="4" ref="Q6:Q41">P6-F6</f>
        <v>-1791</v>
      </c>
      <c r="R6" s="23">
        <v>929</v>
      </c>
      <c r="S6" s="25">
        <v>-2000</v>
      </c>
      <c r="T6" s="46">
        <f aca="true" t="shared" si="5" ref="T6:T40">(R6-F6)/F6*100</f>
        <v>-68.28269033799931</v>
      </c>
    </row>
    <row r="7" spans="1:20" s="11" customFormat="1" ht="13.5">
      <c r="A7" s="39" t="s">
        <v>28</v>
      </c>
      <c r="B7" s="40" t="s">
        <v>29</v>
      </c>
      <c r="C7" s="26">
        <v>6</v>
      </c>
      <c r="D7" s="41" t="s">
        <v>23</v>
      </c>
      <c r="E7" s="41" t="s">
        <v>22</v>
      </c>
      <c r="F7" s="42">
        <v>2002</v>
      </c>
      <c r="G7" s="42">
        <v>1764</v>
      </c>
      <c r="H7" s="27">
        <f t="shared" si="0"/>
        <v>-238</v>
      </c>
      <c r="I7" s="42">
        <v>1547</v>
      </c>
      <c r="J7" s="27">
        <f t="shared" si="1"/>
        <v>-455</v>
      </c>
      <c r="K7" s="42">
        <v>1334</v>
      </c>
      <c r="L7" s="28">
        <v>-668</v>
      </c>
      <c r="M7" s="47">
        <f t="shared" si="2"/>
        <v>-33.366633366633366</v>
      </c>
      <c r="N7" s="42">
        <v>1141</v>
      </c>
      <c r="O7" s="27">
        <f t="shared" si="3"/>
        <v>-861</v>
      </c>
      <c r="P7" s="42">
        <v>982</v>
      </c>
      <c r="Q7" s="27">
        <f t="shared" si="4"/>
        <v>-1020</v>
      </c>
      <c r="R7" s="42">
        <v>845</v>
      </c>
      <c r="S7" s="28">
        <v>-1157</v>
      </c>
      <c r="T7" s="48">
        <f t="shared" si="5"/>
        <v>-57.7922077922078</v>
      </c>
    </row>
    <row r="8" spans="1:20" s="11" customFormat="1" ht="13.5">
      <c r="A8" s="39" t="s">
        <v>30</v>
      </c>
      <c r="B8" s="40" t="s">
        <v>31</v>
      </c>
      <c r="C8" s="26">
        <v>6</v>
      </c>
      <c r="D8" s="41" t="s">
        <v>23</v>
      </c>
      <c r="E8" s="41" t="s">
        <v>22</v>
      </c>
      <c r="F8" s="42">
        <v>4378</v>
      </c>
      <c r="G8" s="42">
        <v>3850</v>
      </c>
      <c r="H8" s="27">
        <f t="shared" si="0"/>
        <v>-528</v>
      </c>
      <c r="I8" s="42">
        <v>3396</v>
      </c>
      <c r="J8" s="27">
        <f t="shared" si="1"/>
        <v>-982</v>
      </c>
      <c r="K8" s="42">
        <v>2961</v>
      </c>
      <c r="L8" s="28">
        <v>-1417</v>
      </c>
      <c r="M8" s="47">
        <f t="shared" si="2"/>
        <v>-32.36637734125171</v>
      </c>
      <c r="N8" s="42">
        <v>2564</v>
      </c>
      <c r="O8" s="27">
        <f t="shared" si="3"/>
        <v>-1814</v>
      </c>
      <c r="P8" s="42">
        <v>2213</v>
      </c>
      <c r="Q8" s="27">
        <f t="shared" si="4"/>
        <v>-2165</v>
      </c>
      <c r="R8" s="42">
        <v>1905</v>
      </c>
      <c r="S8" s="28">
        <v>-2473</v>
      </c>
      <c r="T8" s="48">
        <f t="shared" si="5"/>
        <v>-56.48698035632709</v>
      </c>
    </row>
    <row r="9" spans="1:20" s="11" customFormat="1" ht="13.5">
      <c r="A9" s="39" t="s">
        <v>32</v>
      </c>
      <c r="B9" s="40" t="s">
        <v>33</v>
      </c>
      <c r="C9" s="26">
        <v>6</v>
      </c>
      <c r="D9" s="41" t="s">
        <v>23</v>
      </c>
      <c r="E9" s="41" t="s">
        <v>22</v>
      </c>
      <c r="F9" s="42">
        <v>3107</v>
      </c>
      <c r="G9" s="42">
        <v>2821</v>
      </c>
      <c r="H9" s="27">
        <f t="shared" si="0"/>
        <v>-286</v>
      </c>
      <c r="I9" s="42">
        <v>2531</v>
      </c>
      <c r="J9" s="27">
        <f t="shared" si="1"/>
        <v>-576</v>
      </c>
      <c r="K9" s="42">
        <v>2248</v>
      </c>
      <c r="L9" s="28">
        <v>-859</v>
      </c>
      <c r="M9" s="29">
        <f t="shared" si="2"/>
        <v>-27.647248149340196</v>
      </c>
      <c r="N9" s="42">
        <v>1986</v>
      </c>
      <c r="O9" s="27">
        <f t="shared" si="3"/>
        <v>-1121</v>
      </c>
      <c r="P9" s="42">
        <v>1748</v>
      </c>
      <c r="Q9" s="27">
        <f t="shared" si="4"/>
        <v>-1359</v>
      </c>
      <c r="R9" s="42">
        <v>1545</v>
      </c>
      <c r="S9" s="28">
        <v>-1562</v>
      </c>
      <c r="T9" s="48">
        <f t="shared" si="5"/>
        <v>-50.27357579658835</v>
      </c>
    </row>
    <row r="10" spans="1:20" s="11" customFormat="1" ht="13.5">
      <c r="A10" s="39" t="s">
        <v>34</v>
      </c>
      <c r="B10" s="40" t="s">
        <v>35</v>
      </c>
      <c r="C10" s="26">
        <v>6</v>
      </c>
      <c r="D10" s="41" t="s">
        <v>23</v>
      </c>
      <c r="E10" s="41" t="s">
        <v>22</v>
      </c>
      <c r="F10" s="42">
        <v>2250</v>
      </c>
      <c r="G10" s="42">
        <v>2027</v>
      </c>
      <c r="H10" s="27">
        <f t="shared" si="0"/>
        <v>-223</v>
      </c>
      <c r="I10" s="42">
        <v>1814</v>
      </c>
      <c r="J10" s="27">
        <f t="shared" si="1"/>
        <v>-436</v>
      </c>
      <c r="K10" s="42">
        <v>1613</v>
      </c>
      <c r="L10" s="28">
        <v>-637</v>
      </c>
      <c r="M10" s="29">
        <f t="shared" si="2"/>
        <v>-28.31111111111111</v>
      </c>
      <c r="N10" s="42">
        <v>1426</v>
      </c>
      <c r="O10" s="27">
        <f t="shared" si="3"/>
        <v>-824</v>
      </c>
      <c r="P10" s="42">
        <v>1265</v>
      </c>
      <c r="Q10" s="27">
        <f t="shared" si="4"/>
        <v>-985</v>
      </c>
      <c r="R10" s="42">
        <v>1121</v>
      </c>
      <c r="S10" s="28">
        <v>-1129</v>
      </c>
      <c r="T10" s="48">
        <f t="shared" si="5"/>
        <v>-50.17777777777778</v>
      </c>
    </row>
    <row r="11" spans="1:20" s="11" customFormat="1" ht="13.5">
      <c r="A11" s="39" t="s">
        <v>36</v>
      </c>
      <c r="B11" s="40" t="s">
        <v>37</v>
      </c>
      <c r="C11" s="26">
        <v>6</v>
      </c>
      <c r="D11" s="41" t="s">
        <v>23</v>
      </c>
      <c r="E11" s="41" t="s">
        <v>22</v>
      </c>
      <c r="F11" s="42">
        <v>743</v>
      </c>
      <c r="G11" s="42">
        <v>672</v>
      </c>
      <c r="H11" s="27">
        <f t="shared" si="0"/>
        <v>-71</v>
      </c>
      <c r="I11" s="42">
        <v>604</v>
      </c>
      <c r="J11" s="27">
        <f t="shared" si="1"/>
        <v>-139</v>
      </c>
      <c r="K11" s="42">
        <v>534</v>
      </c>
      <c r="L11" s="28">
        <v>-209</v>
      </c>
      <c r="M11" s="29">
        <f t="shared" si="2"/>
        <v>-28.129205921938087</v>
      </c>
      <c r="N11" s="42">
        <v>473</v>
      </c>
      <c r="O11" s="27">
        <f t="shared" si="3"/>
        <v>-270</v>
      </c>
      <c r="P11" s="42">
        <v>422</v>
      </c>
      <c r="Q11" s="27">
        <f t="shared" si="4"/>
        <v>-321</v>
      </c>
      <c r="R11" s="42">
        <v>375</v>
      </c>
      <c r="S11" s="28">
        <v>-368</v>
      </c>
      <c r="T11" s="43">
        <f t="shared" si="5"/>
        <v>-49.52893674293405</v>
      </c>
    </row>
    <row r="12" spans="1:20" s="11" customFormat="1" ht="13.5">
      <c r="A12" s="39" t="s">
        <v>38</v>
      </c>
      <c r="B12" s="40" t="s">
        <v>39</v>
      </c>
      <c r="C12" s="26">
        <v>6</v>
      </c>
      <c r="D12" s="44" t="s">
        <v>23</v>
      </c>
      <c r="E12" s="44" t="s">
        <v>22</v>
      </c>
      <c r="F12" s="42">
        <v>1319</v>
      </c>
      <c r="G12" s="42">
        <v>1180</v>
      </c>
      <c r="H12" s="27">
        <f t="shared" si="0"/>
        <v>-139</v>
      </c>
      <c r="I12" s="42">
        <v>1057</v>
      </c>
      <c r="J12" s="27">
        <f t="shared" si="1"/>
        <v>-262</v>
      </c>
      <c r="K12" s="42">
        <v>948</v>
      </c>
      <c r="L12" s="28">
        <v>-371</v>
      </c>
      <c r="M12" s="29">
        <f t="shared" si="2"/>
        <v>-28.12736921910538</v>
      </c>
      <c r="N12" s="42">
        <v>847</v>
      </c>
      <c r="O12" s="27">
        <f t="shared" si="3"/>
        <v>-472</v>
      </c>
      <c r="P12" s="42">
        <v>754</v>
      </c>
      <c r="Q12" s="27">
        <f t="shared" si="4"/>
        <v>-565</v>
      </c>
      <c r="R12" s="42">
        <v>672</v>
      </c>
      <c r="S12" s="28">
        <v>-647</v>
      </c>
      <c r="T12" s="43">
        <f t="shared" si="5"/>
        <v>-49.05231235784686</v>
      </c>
    </row>
    <row r="13" spans="1:20" s="11" customFormat="1" ht="13.5">
      <c r="A13" s="39" t="s">
        <v>40</v>
      </c>
      <c r="B13" s="40" t="s">
        <v>41</v>
      </c>
      <c r="C13" s="26">
        <v>6</v>
      </c>
      <c r="D13" s="41" t="s">
        <v>23</v>
      </c>
      <c r="E13" s="41" t="s">
        <v>22</v>
      </c>
      <c r="F13" s="42">
        <v>4348</v>
      </c>
      <c r="G13" s="42">
        <v>3973</v>
      </c>
      <c r="H13" s="27">
        <f t="shared" si="0"/>
        <v>-375</v>
      </c>
      <c r="I13" s="42">
        <v>3606</v>
      </c>
      <c r="J13" s="27">
        <f t="shared" si="1"/>
        <v>-742</v>
      </c>
      <c r="K13" s="42">
        <v>3241</v>
      </c>
      <c r="L13" s="28">
        <v>-1107</v>
      </c>
      <c r="M13" s="29">
        <f t="shared" si="2"/>
        <v>-25.459981600735972</v>
      </c>
      <c r="N13" s="42">
        <v>2893</v>
      </c>
      <c r="O13" s="27">
        <f t="shared" si="3"/>
        <v>-1455</v>
      </c>
      <c r="P13" s="42">
        <v>2570</v>
      </c>
      <c r="Q13" s="27">
        <f t="shared" si="4"/>
        <v>-1778</v>
      </c>
      <c r="R13" s="42">
        <v>2275</v>
      </c>
      <c r="S13" s="28">
        <v>-2073</v>
      </c>
      <c r="T13" s="43">
        <f t="shared" si="5"/>
        <v>-47.67709291628335</v>
      </c>
    </row>
    <row r="14" spans="1:20" s="11" customFormat="1" ht="13.5">
      <c r="A14" s="39" t="s">
        <v>42</v>
      </c>
      <c r="B14" s="40" t="s">
        <v>43</v>
      </c>
      <c r="C14" s="26">
        <v>6</v>
      </c>
      <c r="D14" s="41" t="s">
        <v>23</v>
      </c>
      <c r="E14" s="41" t="s">
        <v>22</v>
      </c>
      <c r="F14" s="42">
        <v>3405</v>
      </c>
      <c r="G14" s="42">
        <v>3091</v>
      </c>
      <c r="H14" s="27">
        <f t="shared" si="0"/>
        <v>-314</v>
      </c>
      <c r="I14" s="42">
        <v>2790</v>
      </c>
      <c r="J14" s="27">
        <f t="shared" si="1"/>
        <v>-615</v>
      </c>
      <c r="K14" s="42">
        <v>2500</v>
      </c>
      <c r="L14" s="28">
        <v>-905</v>
      </c>
      <c r="M14" s="29">
        <f t="shared" si="2"/>
        <v>-26.57856093979442</v>
      </c>
      <c r="N14" s="42">
        <v>2244</v>
      </c>
      <c r="O14" s="27">
        <f t="shared" si="3"/>
        <v>-1161</v>
      </c>
      <c r="P14" s="42">
        <v>2026</v>
      </c>
      <c r="Q14" s="27">
        <f t="shared" si="4"/>
        <v>-1379</v>
      </c>
      <c r="R14" s="42">
        <v>1825</v>
      </c>
      <c r="S14" s="28">
        <v>-1580</v>
      </c>
      <c r="T14" s="43">
        <f t="shared" si="5"/>
        <v>-46.40234948604993</v>
      </c>
    </row>
    <row r="15" spans="1:20" s="11" customFormat="1" ht="13.5">
      <c r="A15" s="39" t="s">
        <v>44</v>
      </c>
      <c r="B15" s="40" t="s">
        <v>45</v>
      </c>
      <c r="C15" s="26">
        <v>6</v>
      </c>
      <c r="D15" s="41" t="s">
        <v>23</v>
      </c>
      <c r="E15" s="41" t="s">
        <v>22</v>
      </c>
      <c r="F15" s="42">
        <v>1253</v>
      </c>
      <c r="G15" s="42">
        <v>1137</v>
      </c>
      <c r="H15" s="27">
        <f t="shared" si="0"/>
        <v>-116</v>
      </c>
      <c r="I15" s="42">
        <v>1021</v>
      </c>
      <c r="J15" s="27">
        <f t="shared" si="1"/>
        <v>-232</v>
      </c>
      <c r="K15" s="42">
        <v>914</v>
      </c>
      <c r="L15" s="28">
        <v>-339</v>
      </c>
      <c r="M15" s="29">
        <f t="shared" si="2"/>
        <v>-27.055067837190744</v>
      </c>
      <c r="N15" s="42">
        <v>820</v>
      </c>
      <c r="O15" s="27">
        <f t="shared" si="3"/>
        <v>-433</v>
      </c>
      <c r="P15" s="42">
        <v>743</v>
      </c>
      <c r="Q15" s="27">
        <f t="shared" si="4"/>
        <v>-510</v>
      </c>
      <c r="R15" s="42">
        <v>672</v>
      </c>
      <c r="S15" s="28">
        <v>-581</v>
      </c>
      <c r="T15" s="43">
        <f t="shared" si="5"/>
        <v>-46.36871508379888</v>
      </c>
    </row>
    <row r="16" spans="1:20" s="11" customFormat="1" ht="13.5">
      <c r="A16" s="39" t="s">
        <v>46</v>
      </c>
      <c r="B16" s="40" t="s">
        <v>47</v>
      </c>
      <c r="C16" s="26">
        <v>6</v>
      </c>
      <c r="D16" s="44" t="s">
        <v>23</v>
      </c>
      <c r="E16" s="44" t="s">
        <v>22</v>
      </c>
      <c r="F16" s="42">
        <v>4021</v>
      </c>
      <c r="G16" s="42">
        <v>3687</v>
      </c>
      <c r="H16" s="27">
        <f t="shared" si="0"/>
        <v>-334</v>
      </c>
      <c r="I16" s="42">
        <v>3372</v>
      </c>
      <c r="J16" s="27">
        <f t="shared" si="1"/>
        <v>-649</v>
      </c>
      <c r="K16" s="42">
        <v>3047</v>
      </c>
      <c r="L16" s="28">
        <v>-974</v>
      </c>
      <c r="M16" s="29">
        <f t="shared" si="2"/>
        <v>-24.222830141755782</v>
      </c>
      <c r="N16" s="42">
        <v>2727</v>
      </c>
      <c r="O16" s="27">
        <f t="shared" si="3"/>
        <v>-1294</v>
      </c>
      <c r="P16" s="42">
        <v>2434</v>
      </c>
      <c r="Q16" s="27">
        <f t="shared" si="4"/>
        <v>-1587</v>
      </c>
      <c r="R16" s="42">
        <v>2159</v>
      </c>
      <c r="S16" s="28">
        <v>-1862</v>
      </c>
      <c r="T16" s="43">
        <f t="shared" si="5"/>
        <v>-46.306888833623475</v>
      </c>
    </row>
    <row r="17" spans="1:20" s="11" customFormat="1" ht="13.5">
      <c r="A17" s="39" t="s">
        <v>48</v>
      </c>
      <c r="B17" s="40" t="s">
        <v>49</v>
      </c>
      <c r="C17" s="26">
        <v>6</v>
      </c>
      <c r="D17" s="41" t="s">
        <v>23</v>
      </c>
      <c r="E17" s="41" t="s">
        <v>22</v>
      </c>
      <c r="F17" s="42">
        <v>3816</v>
      </c>
      <c r="G17" s="42">
        <v>3494</v>
      </c>
      <c r="H17" s="27">
        <f t="shared" si="0"/>
        <v>-322</v>
      </c>
      <c r="I17" s="42">
        <v>3186</v>
      </c>
      <c r="J17" s="27">
        <f t="shared" si="1"/>
        <v>-630</v>
      </c>
      <c r="K17" s="42">
        <v>2877</v>
      </c>
      <c r="L17" s="28">
        <v>-939</v>
      </c>
      <c r="M17" s="29">
        <f t="shared" si="2"/>
        <v>-24.60691823899371</v>
      </c>
      <c r="N17" s="42">
        <v>2579</v>
      </c>
      <c r="O17" s="27">
        <f t="shared" si="3"/>
        <v>-1237</v>
      </c>
      <c r="P17" s="42">
        <v>2307</v>
      </c>
      <c r="Q17" s="27">
        <f t="shared" si="4"/>
        <v>-1509</v>
      </c>
      <c r="R17" s="42">
        <v>2052</v>
      </c>
      <c r="S17" s="28">
        <v>-1764</v>
      </c>
      <c r="T17" s="43">
        <f t="shared" si="5"/>
        <v>-46.22641509433962</v>
      </c>
    </row>
    <row r="18" spans="1:20" s="11" customFormat="1" ht="13.5">
      <c r="A18" s="39" t="s">
        <v>50</v>
      </c>
      <c r="B18" s="40" t="s">
        <v>51</v>
      </c>
      <c r="C18" s="26">
        <v>6</v>
      </c>
      <c r="D18" s="41" t="s">
        <v>23</v>
      </c>
      <c r="E18" s="41" t="s">
        <v>22</v>
      </c>
      <c r="F18" s="42">
        <v>2160</v>
      </c>
      <c r="G18" s="42">
        <v>1967</v>
      </c>
      <c r="H18" s="27">
        <f t="shared" si="0"/>
        <v>-193</v>
      </c>
      <c r="I18" s="42">
        <v>1785</v>
      </c>
      <c r="J18" s="27">
        <f t="shared" si="1"/>
        <v>-375</v>
      </c>
      <c r="K18" s="42">
        <v>1605</v>
      </c>
      <c r="L18" s="28">
        <v>-555</v>
      </c>
      <c r="M18" s="29">
        <f t="shared" si="2"/>
        <v>-25.694444444444443</v>
      </c>
      <c r="N18" s="42">
        <v>1443</v>
      </c>
      <c r="O18" s="27">
        <f t="shared" si="3"/>
        <v>-717</v>
      </c>
      <c r="P18" s="42">
        <v>1304</v>
      </c>
      <c r="Q18" s="27">
        <f t="shared" si="4"/>
        <v>-856</v>
      </c>
      <c r="R18" s="42">
        <v>1174</v>
      </c>
      <c r="S18" s="28">
        <v>-986</v>
      </c>
      <c r="T18" s="43">
        <f t="shared" si="5"/>
        <v>-45.64814814814815</v>
      </c>
    </row>
    <row r="19" spans="1:20" s="11" customFormat="1" ht="13.5">
      <c r="A19" s="39" t="s">
        <v>52</v>
      </c>
      <c r="B19" s="40" t="s">
        <v>53</v>
      </c>
      <c r="C19" s="26">
        <v>6</v>
      </c>
      <c r="D19" s="41" t="s">
        <v>23</v>
      </c>
      <c r="E19" s="41" t="s">
        <v>22</v>
      </c>
      <c r="F19" s="42">
        <v>4786</v>
      </c>
      <c r="G19" s="42">
        <v>4347</v>
      </c>
      <c r="H19" s="27">
        <f t="shared" si="0"/>
        <v>-439</v>
      </c>
      <c r="I19" s="42">
        <v>3951</v>
      </c>
      <c r="J19" s="27">
        <f t="shared" si="1"/>
        <v>-835</v>
      </c>
      <c r="K19" s="42">
        <v>3577</v>
      </c>
      <c r="L19" s="28">
        <v>-1209</v>
      </c>
      <c r="M19" s="29">
        <f t="shared" si="2"/>
        <v>-25.261178437108235</v>
      </c>
      <c r="N19" s="42">
        <v>3224</v>
      </c>
      <c r="O19" s="27">
        <f t="shared" si="3"/>
        <v>-1562</v>
      </c>
      <c r="P19" s="42">
        <v>2907</v>
      </c>
      <c r="Q19" s="27">
        <f t="shared" si="4"/>
        <v>-1879</v>
      </c>
      <c r="R19" s="42">
        <v>2621</v>
      </c>
      <c r="S19" s="28">
        <v>-2165</v>
      </c>
      <c r="T19" s="43">
        <f t="shared" si="5"/>
        <v>-45.23610530714584</v>
      </c>
    </row>
    <row r="20" spans="1:20" s="11" customFormat="1" ht="13.5">
      <c r="A20" s="39" t="s">
        <v>54</v>
      </c>
      <c r="B20" s="40" t="s">
        <v>55</v>
      </c>
      <c r="C20" s="26">
        <v>6</v>
      </c>
      <c r="D20" s="41" t="s">
        <v>23</v>
      </c>
      <c r="E20" s="41" t="s">
        <v>22</v>
      </c>
      <c r="F20" s="42">
        <v>4185</v>
      </c>
      <c r="G20" s="42">
        <v>3850</v>
      </c>
      <c r="H20" s="27">
        <f t="shared" si="0"/>
        <v>-335</v>
      </c>
      <c r="I20" s="42">
        <v>3506</v>
      </c>
      <c r="J20" s="27">
        <f t="shared" si="1"/>
        <v>-679</v>
      </c>
      <c r="K20" s="42">
        <v>3169</v>
      </c>
      <c r="L20" s="28">
        <v>-1016</v>
      </c>
      <c r="M20" s="29">
        <f t="shared" si="2"/>
        <v>-24.277180406212665</v>
      </c>
      <c r="N20" s="42">
        <v>2848</v>
      </c>
      <c r="O20" s="27">
        <f t="shared" si="3"/>
        <v>-1337</v>
      </c>
      <c r="P20" s="42">
        <v>2562</v>
      </c>
      <c r="Q20" s="27">
        <f t="shared" si="4"/>
        <v>-1623</v>
      </c>
      <c r="R20" s="42">
        <v>2294</v>
      </c>
      <c r="S20" s="28">
        <v>-1891</v>
      </c>
      <c r="T20" s="43">
        <f t="shared" si="5"/>
        <v>-45.18518518518518</v>
      </c>
    </row>
    <row r="21" spans="1:20" s="11" customFormat="1" ht="13.5">
      <c r="A21" s="39" t="s">
        <v>56</v>
      </c>
      <c r="B21" s="40" t="s">
        <v>57</v>
      </c>
      <c r="C21" s="26">
        <v>6</v>
      </c>
      <c r="D21" s="41" t="s">
        <v>23</v>
      </c>
      <c r="E21" s="41" t="s">
        <v>22</v>
      </c>
      <c r="F21" s="42">
        <v>4457</v>
      </c>
      <c r="G21" s="42">
        <v>4127</v>
      </c>
      <c r="H21" s="27">
        <f t="shared" si="0"/>
        <v>-330</v>
      </c>
      <c r="I21" s="42">
        <v>3801</v>
      </c>
      <c r="J21" s="27">
        <f t="shared" si="1"/>
        <v>-656</v>
      </c>
      <c r="K21" s="42">
        <v>3455</v>
      </c>
      <c r="L21" s="28">
        <v>-1002</v>
      </c>
      <c r="M21" s="29">
        <f t="shared" si="2"/>
        <v>-22.481489791339467</v>
      </c>
      <c r="N21" s="42">
        <v>3123</v>
      </c>
      <c r="O21" s="27">
        <f t="shared" si="3"/>
        <v>-1334</v>
      </c>
      <c r="P21" s="42">
        <v>2815</v>
      </c>
      <c r="Q21" s="27">
        <f t="shared" si="4"/>
        <v>-1642</v>
      </c>
      <c r="R21" s="42">
        <v>2530</v>
      </c>
      <c r="S21" s="28">
        <v>-1927</v>
      </c>
      <c r="T21" s="43">
        <f t="shared" si="5"/>
        <v>-43.23536010769576</v>
      </c>
    </row>
    <row r="22" spans="1:20" s="11" customFormat="1" ht="13.5">
      <c r="A22" s="39" t="s">
        <v>58</v>
      </c>
      <c r="B22" s="40" t="s">
        <v>59</v>
      </c>
      <c r="C22" s="26">
        <v>6</v>
      </c>
      <c r="D22" s="44" t="s">
        <v>23</v>
      </c>
      <c r="E22" s="44" t="s">
        <v>22</v>
      </c>
      <c r="F22" s="42">
        <v>4816</v>
      </c>
      <c r="G22" s="42">
        <v>4485</v>
      </c>
      <c r="H22" s="27">
        <f t="shared" si="0"/>
        <v>-331</v>
      </c>
      <c r="I22" s="42">
        <v>4161</v>
      </c>
      <c r="J22" s="27">
        <f t="shared" si="1"/>
        <v>-655</v>
      </c>
      <c r="K22" s="42">
        <v>3814</v>
      </c>
      <c r="L22" s="28">
        <v>-1002</v>
      </c>
      <c r="M22" s="29">
        <f t="shared" si="2"/>
        <v>-20.80564784053156</v>
      </c>
      <c r="N22" s="42">
        <v>3453</v>
      </c>
      <c r="O22" s="27">
        <f t="shared" si="3"/>
        <v>-1363</v>
      </c>
      <c r="P22" s="42">
        <v>3098</v>
      </c>
      <c r="Q22" s="27">
        <f t="shared" si="4"/>
        <v>-1718</v>
      </c>
      <c r="R22" s="42">
        <v>2760</v>
      </c>
      <c r="S22" s="28">
        <v>-2056</v>
      </c>
      <c r="T22" s="43">
        <f t="shared" si="5"/>
        <v>-42.691029900332225</v>
      </c>
    </row>
    <row r="23" spans="1:20" s="11" customFormat="1" ht="13.5">
      <c r="A23" s="39" t="s">
        <v>60</v>
      </c>
      <c r="B23" s="40" t="s">
        <v>61</v>
      </c>
      <c r="C23" s="26">
        <v>6</v>
      </c>
      <c r="D23" s="41" t="s">
        <v>23</v>
      </c>
      <c r="E23" s="41" t="s">
        <v>22</v>
      </c>
      <c r="F23" s="42">
        <v>3361</v>
      </c>
      <c r="G23" s="42">
        <v>3113</v>
      </c>
      <c r="H23" s="27">
        <f t="shared" si="0"/>
        <v>-248</v>
      </c>
      <c r="I23" s="42">
        <v>2869</v>
      </c>
      <c r="J23" s="27">
        <f t="shared" si="1"/>
        <v>-492</v>
      </c>
      <c r="K23" s="42">
        <v>2620</v>
      </c>
      <c r="L23" s="28">
        <v>-741</v>
      </c>
      <c r="M23" s="29">
        <f t="shared" si="2"/>
        <v>-22.047009818506396</v>
      </c>
      <c r="N23" s="42">
        <v>2382</v>
      </c>
      <c r="O23" s="27">
        <f t="shared" si="3"/>
        <v>-979</v>
      </c>
      <c r="P23" s="42">
        <v>2167</v>
      </c>
      <c r="Q23" s="27">
        <f t="shared" si="4"/>
        <v>-1194</v>
      </c>
      <c r="R23" s="42">
        <v>1958</v>
      </c>
      <c r="S23" s="28">
        <v>-1403</v>
      </c>
      <c r="T23" s="43">
        <f t="shared" si="5"/>
        <v>-41.74352871169295</v>
      </c>
    </row>
    <row r="24" spans="1:20" s="11" customFormat="1" ht="13.5">
      <c r="A24" s="39" t="s">
        <v>62</v>
      </c>
      <c r="B24" s="40" t="s">
        <v>63</v>
      </c>
      <c r="C24" s="26">
        <v>6</v>
      </c>
      <c r="D24" s="41" t="s">
        <v>23</v>
      </c>
      <c r="E24" s="41" t="s">
        <v>22</v>
      </c>
      <c r="F24" s="42">
        <v>1684</v>
      </c>
      <c r="G24" s="42">
        <v>1550</v>
      </c>
      <c r="H24" s="27">
        <f t="shared" si="0"/>
        <v>-134</v>
      </c>
      <c r="I24" s="42">
        <v>1426</v>
      </c>
      <c r="J24" s="27">
        <f t="shared" si="1"/>
        <v>-258</v>
      </c>
      <c r="K24" s="42">
        <v>1298</v>
      </c>
      <c r="L24" s="28">
        <v>-386</v>
      </c>
      <c r="M24" s="29">
        <f t="shared" si="2"/>
        <v>-22.921615201900238</v>
      </c>
      <c r="N24" s="42">
        <v>1187</v>
      </c>
      <c r="O24" s="27">
        <f t="shared" si="3"/>
        <v>-497</v>
      </c>
      <c r="P24" s="42">
        <v>1092</v>
      </c>
      <c r="Q24" s="27">
        <f t="shared" si="4"/>
        <v>-592</v>
      </c>
      <c r="R24" s="42">
        <v>994</v>
      </c>
      <c r="S24" s="28">
        <v>-690</v>
      </c>
      <c r="T24" s="43">
        <f t="shared" si="5"/>
        <v>-40.973871733966746</v>
      </c>
    </row>
    <row r="25" spans="1:20" s="11" customFormat="1" ht="13.5">
      <c r="A25" s="39" t="s">
        <v>64</v>
      </c>
      <c r="B25" s="40" t="s">
        <v>65</v>
      </c>
      <c r="C25" s="26">
        <v>6</v>
      </c>
      <c r="D25" s="41" t="s">
        <v>23</v>
      </c>
      <c r="E25" s="41" t="s">
        <v>22</v>
      </c>
      <c r="F25" s="42">
        <v>4870</v>
      </c>
      <c r="G25" s="42">
        <v>4523</v>
      </c>
      <c r="H25" s="27">
        <f t="shared" si="0"/>
        <v>-347</v>
      </c>
      <c r="I25" s="42">
        <v>4178</v>
      </c>
      <c r="J25" s="27">
        <f t="shared" si="1"/>
        <v>-692</v>
      </c>
      <c r="K25" s="42">
        <v>3833</v>
      </c>
      <c r="L25" s="28">
        <v>-1037</v>
      </c>
      <c r="M25" s="29">
        <f t="shared" si="2"/>
        <v>-21.293634496919918</v>
      </c>
      <c r="N25" s="42">
        <v>3501</v>
      </c>
      <c r="O25" s="27">
        <f t="shared" si="3"/>
        <v>-1369</v>
      </c>
      <c r="P25" s="42">
        <v>3186</v>
      </c>
      <c r="Q25" s="27">
        <f t="shared" si="4"/>
        <v>-1684</v>
      </c>
      <c r="R25" s="42">
        <v>2879</v>
      </c>
      <c r="S25" s="28">
        <v>-1991</v>
      </c>
      <c r="T25" s="43">
        <f t="shared" si="5"/>
        <v>-40.8829568788501</v>
      </c>
    </row>
    <row r="26" spans="1:20" s="11" customFormat="1" ht="13.5">
      <c r="A26" s="39" t="s">
        <v>66</v>
      </c>
      <c r="B26" s="40" t="s">
        <v>67</v>
      </c>
      <c r="C26" s="26">
        <v>6</v>
      </c>
      <c r="D26" s="41" t="s">
        <v>23</v>
      </c>
      <c r="E26" s="41" t="s">
        <v>22</v>
      </c>
      <c r="F26" s="42">
        <v>2749</v>
      </c>
      <c r="G26" s="42">
        <v>2537</v>
      </c>
      <c r="H26" s="27">
        <f t="shared" si="0"/>
        <v>-212</v>
      </c>
      <c r="I26" s="42">
        <v>2327</v>
      </c>
      <c r="J26" s="27">
        <f t="shared" si="1"/>
        <v>-422</v>
      </c>
      <c r="K26" s="42">
        <v>2127</v>
      </c>
      <c r="L26" s="28">
        <v>-622</v>
      </c>
      <c r="M26" s="29">
        <f t="shared" si="2"/>
        <v>-22.626409603492178</v>
      </c>
      <c r="N26" s="42">
        <v>1946</v>
      </c>
      <c r="O26" s="27">
        <f t="shared" si="3"/>
        <v>-803</v>
      </c>
      <c r="P26" s="42">
        <v>1787</v>
      </c>
      <c r="Q26" s="27">
        <f t="shared" si="4"/>
        <v>-962</v>
      </c>
      <c r="R26" s="42">
        <v>1635</v>
      </c>
      <c r="S26" s="28">
        <v>-1114</v>
      </c>
      <c r="T26" s="43">
        <f t="shared" si="5"/>
        <v>-40.523826846125864</v>
      </c>
    </row>
    <row r="27" spans="1:20" s="11" customFormat="1" ht="13.5">
      <c r="A27" s="39" t="s">
        <v>68</v>
      </c>
      <c r="B27" s="40" t="s">
        <v>69</v>
      </c>
      <c r="C27" s="26">
        <v>6</v>
      </c>
      <c r="D27" s="41" t="s">
        <v>23</v>
      </c>
      <c r="E27" s="41" t="s">
        <v>22</v>
      </c>
      <c r="F27" s="42">
        <v>3795</v>
      </c>
      <c r="G27" s="42">
        <v>3511</v>
      </c>
      <c r="H27" s="27">
        <f t="shared" si="0"/>
        <v>-284</v>
      </c>
      <c r="I27" s="42">
        <v>3249</v>
      </c>
      <c r="J27" s="27">
        <f t="shared" si="1"/>
        <v>-546</v>
      </c>
      <c r="K27" s="42">
        <v>2993</v>
      </c>
      <c r="L27" s="28">
        <v>-802</v>
      </c>
      <c r="M27" s="29">
        <f t="shared" si="2"/>
        <v>-21.133069828722004</v>
      </c>
      <c r="N27" s="42">
        <v>2756</v>
      </c>
      <c r="O27" s="27">
        <f t="shared" si="3"/>
        <v>-1039</v>
      </c>
      <c r="P27" s="42">
        <v>2527</v>
      </c>
      <c r="Q27" s="27">
        <f t="shared" si="4"/>
        <v>-1268</v>
      </c>
      <c r="R27" s="42">
        <v>2293</v>
      </c>
      <c r="S27" s="28">
        <v>-1502</v>
      </c>
      <c r="T27" s="43">
        <f t="shared" si="5"/>
        <v>-39.57839262187088</v>
      </c>
    </row>
    <row r="28" spans="1:20" s="11" customFormat="1" ht="13.5">
      <c r="A28" s="39" t="s">
        <v>70</v>
      </c>
      <c r="B28" s="40" t="s">
        <v>71</v>
      </c>
      <c r="C28" s="26">
        <v>6</v>
      </c>
      <c r="D28" s="41" t="s">
        <v>23</v>
      </c>
      <c r="E28" s="41" t="s">
        <v>22</v>
      </c>
      <c r="F28" s="42">
        <v>3180</v>
      </c>
      <c r="G28" s="42">
        <v>2969</v>
      </c>
      <c r="H28" s="27">
        <f t="shared" si="0"/>
        <v>-211</v>
      </c>
      <c r="I28" s="42">
        <v>2766</v>
      </c>
      <c r="J28" s="27">
        <f t="shared" si="1"/>
        <v>-414</v>
      </c>
      <c r="K28" s="42">
        <v>2563</v>
      </c>
      <c r="L28" s="28">
        <v>-617</v>
      </c>
      <c r="M28" s="29">
        <f t="shared" si="2"/>
        <v>-19.40251572327044</v>
      </c>
      <c r="N28" s="42">
        <v>2372</v>
      </c>
      <c r="O28" s="27">
        <f t="shared" si="3"/>
        <v>-808</v>
      </c>
      <c r="P28" s="42">
        <v>2198</v>
      </c>
      <c r="Q28" s="27">
        <f t="shared" si="4"/>
        <v>-982</v>
      </c>
      <c r="R28" s="42">
        <v>2031</v>
      </c>
      <c r="S28" s="28">
        <v>-1149</v>
      </c>
      <c r="T28" s="43">
        <f t="shared" si="5"/>
        <v>-36.13207547169811</v>
      </c>
    </row>
    <row r="29" spans="1:20" s="11" customFormat="1" ht="13.5">
      <c r="A29" s="39" t="s">
        <v>72</v>
      </c>
      <c r="B29" s="40" t="s">
        <v>73</v>
      </c>
      <c r="C29" s="26">
        <v>6</v>
      </c>
      <c r="D29" s="41" t="s">
        <v>23</v>
      </c>
      <c r="E29" s="41" t="s">
        <v>22</v>
      </c>
      <c r="F29" s="42">
        <v>2062</v>
      </c>
      <c r="G29" s="42">
        <v>1910</v>
      </c>
      <c r="H29" s="27">
        <f t="shared" si="0"/>
        <v>-152</v>
      </c>
      <c r="I29" s="42">
        <v>1768</v>
      </c>
      <c r="J29" s="27">
        <f t="shared" si="1"/>
        <v>-294</v>
      </c>
      <c r="K29" s="42">
        <v>1631</v>
      </c>
      <c r="L29" s="28">
        <v>-431</v>
      </c>
      <c r="M29" s="29">
        <f t="shared" si="2"/>
        <v>-20.90203685741998</v>
      </c>
      <c r="N29" s="42">
        <v>1513</v>
      </c>
      <c r="O29" s="27">
        <f t="shared" si="3"/>
        <v>-549</v>
      </c>
      <c r="P29" s="42">
        <v>1413</v>
      </c>
      <c r="Q29" s="27">
        <f t="shared" si="4"/>
        <v>-649</v>
      </c>
      <c r="R29" s="42">
        <v>1319</v>
      </c>
      <c r="S29" s="28">
        <v>-743</v>
      </c>
      <c r="T29" s="43">
        <f t="shared" si="5"/>
        <v>-36.03297769156159</v>
      </c>
    </row>
    <row r="30" spans="1:20" s="11" customFormat="1" ht="13.5">
      <c r="A30" s="39" t="s">
        <v>74</v>
      </c>
      <c r="B30" s="40" t="s">
        <v>75</v>
      </c>
      <c r="C30" s="26">
        <v>6</v>
      </c>
      <c r="D30" s="41" t="s">
        <v>23</v>
      </c>
      <c r="E30" s="41" t="s">
        <v>22</v>
      </c>
      <c r="F30" s="42">
        <v>4226</v>
      </c>
      <c r="G30" s="42">
        <v>3934</v>
      </c>
      <c r="H30" s="27">
        <f t="shared" si="0"/>
        <v>-292</v>
      </c>
      <c r="I30" s="42">
        <v>3670</v>
      </c>
      <c r="J30" s="27">
        <f t="shared" si="1"/>
        <v>-556</v>
      </c>
      <c r="K30" s="42">
        <v>3405</v>
      </c>
      <c r="L30" s="28">
        <v>-821</v>
      </c>
      <c r="M30" s="29">
        <f t="shared" si="2"/>
        <v>-19.427354472314246</v>
      </c>
      <c r="N30" s="42">
        <v>3154</v>
      </c>
      <c r="O30" s="27">
        <f t="shared" si="3"/>
        <v>-1072</v>
      </c>
      <c r="P30" s="42">
        <v>2927</v>
      </c>
      <c r="Q30" s="27">
        <f t="shared" si="4"/>
        <v>-1299</v>
      </c>
      <c r="R30" s="42">
        <v>2716</v>
      </c>
      <c r="S30" s="28">
        <v>-1510</v>
      </c>
      <c r="T30" s="43">
        <f t="shared" si="5"/>
        <v>-35.731187884524374</v>
      </c>
    </row>
    <row r="31" spans="1:20" s="11" customFormat="1" ht="13.5">
      <c r="A31" s="39" t="s">
        <v>76</v>
      </c>
      <c r="B31" s="40" t="s">
        <v>77</v>
      </c>
      <c r="C31" s="26">
        <v>6</v>
      </c>
      <c r="D31" s="41" t="s">
        <v>23</v>
      </c>
      <c r="E31" s="41" t="s">
        <v>22</v>
      </c>
      <c r="F31" s="42">
        <v>3538</v>
      </c>
      <c r="G31" s="42">
        <v>3344</v>
      </c>
      <c r="H31" s="27">
        <f t="shared" si="0"/>
        <v>-194</v>
      </c>
      <c r="I31" s="42">
        <v>3151</v>
      </c>
      <c r="J31" s="27">
        <f t="shared" si="1"/>
        <v>-387</v>
      </c>
      <c r="K31" s="42">
        <v>2949</v>
      </c>
      <c r="L31" s="28">
        <v>-589</v>
      </c>
      <c r="M31" s="29">
        <f t="shared" si="2"/>
        <v>-16.64782362916902</v>
      </c>
      <c r="N31" s="42">
        <v>2742</v>
      </c>
      <c r="O31" s="27">
        <f t="shared" si="3"/>
        <v>-796</v>
      </c>
      <c r="P31" s="42">
        <v>2534</v>
      </c>
      <c r="Q31" s="27">
        <f t="shared" si="4"/>
        <v>-1004</v>
      </c>
      <c r="R31" s="42">
        <v>2336</v>
      </c>
      <c r="S31" s="28">
        <v>-1202</v>
      </c>
      <c r="T31" s="43">
        <f t="shared" si="5"/>
        <v>-33.97399660825325</v>
      </c>
    </row>
    <row r="32" spans="1:20" s="11" customFormat="1" ht="13.5">
      <c r="A32" s="39" t="s">
        <v>78</v>
      </c>
      <c r="B32" s="40" t="s">
        <v>79</v>
      </c>
      <c r="C32" s="26">
        <v>6</v>
      </c>
      <c r="D32" s="41" t="s">
        <v>23</v>
      </c>
      <c r="E32" s="41" t="s">
        <v>22</v>
      </c>
      <c r="F32" s="42">
        <v>4806</v>
      </c>
      <c r="G32" s="42">
        <v>4559</v>
      </c>
      <c r="H32" s="27">
        <f t="shared" si="0"/>
        <v>-247</v>
      </c>
      <c r="I32" s="42">
        <v>4311</v>
      </c>
      <c r="J32" s="27">
        <f t="shared" si="1"/>
        <v>-495</v>
      </c>
      <c r="K32" s="42">
        <v>4058</v>
      </c>
      <c r="L32" s="28">
        <v>-748</v>
      </c>
      <c r="M32" s="29">
        <f t="shared" si="2"/>
        <v>-15.563878485226802</v>
      </c>
      <c r="N32" s="42">
        <v>3802</v>
      </c>
      <c r="O32" s="27">
        <f t="shared" si="3"/>
        <v>-1004</v>
      </c>
      <c r="P32" s="42">
        <v>3546</v>
      </c>
      <c r="Q32" s="27">
        <f t="shared" si="4"/>
        <v>-1260</v>
      </c>
      <c r="R32" s="42">
        <v>3278</v>
      </c>
      <c r="S32" s="28">
        <v>-1528</v>
      </c>
      <c r="T32" s="43">
        <f t="shared" si="5"/>
        <v>-31.793591344153143</v>
      </c>
    </row>
    <row r="33" spans="1:20" s="11" customFormat="1" ht="13.5">
      <c r="A33" s="39" t="s">
        <v>80</v>
      </c>
      <c r="B33" s="40" t="s">
        <v>81</v>
      </c>
      <c r="C33" s="26">
        <v>6</v>
      </c>
      <c r="D33" s="41" t="s">
        <v>23</v>
      </c>
      <c r="E33" s="41" t="s">
        <v>22</v>
      </c>
      <c r="F33" s="42">
        <v>3951</v>
      </c>
      <c r="G33" s="42">
        <v>3748</v>
      </c>
      <c r="H33" s="27">
        <f t="shared" si="0"/>
        <v>-203</v>
      </c>
      <c r="I33" s="42">
        <v>3538</v>
      </c>
      <c r="J33" s="27">
        <f t="shared" si="1"/>
        <v>-413</v>
      </c>
      <c r="K33" s="42">
        <v>3322</v>
      </c>
      <c r="L33" s="28">
        <v>-629</v>
      </c>
      <c r="M33" s="29">
        <f t="shared" si="2"/>
        <v>-15.920020248038472</v>
      </c>
      <c r="N33" s="42">
        <v>3109</v>
      </c>
      <c r="O33" s="27">
        <f t="shared" si="3"/>
        <v>-842</v>
      </c>
      <c r="P33" s="42">
        <v>2912</v>
      </c>
      <c r="Q33" s="27">
        <f t="shared" si="4"/>
        <v>-1039</v>
      </c>
      <c r="R33" s="42">
        <v>2719</v>
      </c>
      <c r="S33" s="28">
        <v>-1232</v>
      </c>
      <c r="T33" s="43">
        <f t="shared" si="5"/>
        <v>-31.181979245760566</v>
      </c>
    </row>
    <row r="34" spans="1:20" s="11" customFormat="1" ht="13.5">
      <c r="A34" s="39" t="s">
        <v>82</v>
      </c>
      <c r="B34" s="40" t="s">
        <v>83</v>
      </c>
      <c r="C34" s="26">
        <v>6</v>
      </c>
      <c r="D34" s="41" t="s">
        <v>23</v>
      </c>
      <c r="E34" s="41" t="s">
        <v>22</v>
      </c>
      <c r="F34" s="42">
        <v>4774</v>
      </c>
      <c r="G34" s="42">
        <v>4558</v>
      </c>
      <c r="H34" s="27">
        <f t="shared" si="0"/>
        <v>-216</v>
      </c>
      <c r="I34" s="42">
        <v>4312</v>
      </c>
      <c r="J34" s="27">
        <f t="shared" si="1"/>
        <v>-462</v>
      </c>
      <c r="K34" s="42">
        <v>4050</v>
      </c>
      <c r="L34" s="28">
        <v>-724</v>
      </c>
      <c r="M34" s="29">
        <f t="shared" si="2"/>
        <v>-15.165479681608716</v>
      </c>
      <c r="N34" s="42">
        <v>3794</v>
      </c>
      <c r="O34" s="27">
        <f t="shared" si="3"/>
        <v>-980</v>
      </c>
      <c r="P34" s="42">
        <v>3543</v>
      </c>
      <c r="Q34" s="27">
        <f t="shared" si="4"/>
        <v>-1231</v>
      </c>
      <c r="R34" s="42">
        <v>3297</v>
      </c>
      <c r="S34" s="28">
        <v>-1477</v>
      </c>
      <c r="T34" s="43">
        <f t="shared" si="5"/>
        <v>-30.93841642228739</v>
      </c>
    </row>
    <row r="35" spans="1:20" s="11" customFormat="1" ht="13.5">
      <c r="A35" s="39" t="s">
        <v>84</v>
      </c>
      <c r="B35" s="40" t="s">
        <v>85</v>
      </c>
      <c r="C35" s="26">
        <v>6</v>
      </c>
      <c r="D35" s="41" t="s">
        <v>23</v>
      </c>
      <c r="E35" s="41" t="s">
        <v>22</v>
      </c>
      <c r="F35" s="42">
        <v>2854</v>
      </c>
      <c r="G35" s="42">
        <v>2721</v>
      </c>
      <c r="H35" s="27">
        <f t="shared" si="0"/>
        <v>-133</v>
      </c>
      <c r="I35" s="42">
        <v>2583</v>
      </c>
      <c r="J35" s="27">
        <f t="shared" si="1"/>
        <v>-271</v>
      </c>
      <c r="K35" s="42">
        <v>2417</v>
      </c>
      <c r="L35" s="28">
        <v>-437</v>
      </c>
      <c r="M35" s="29">
        <f t="shared" si="2"/>
        <v>-15.311843027330063</v>
      </c>
      <c r="N35" s="42">
        <v>2266</v>
      </c>
      <c r="O35" s="27">
        <f t="shared" si="3"/>
        <v>-588</v>
      </c>
      <c r="P35" s="42">
        <v>2140</v>
      </c>
      <c r="Q35" s="27">
        <f t="shared" si="4"/>
        <v>-714</v>
      </c>
      <c r="R35" s="42">
        <v>2027</v>
      </c>
      <c r="S35" s="28">
        <v>-827</v>
      </c>
      <c r="T35" s="30">
        <f t="shared" si="5"/>
        <v>-28.976874562018217</v>
      </c>
    </row>
    <row r="36" spans="1:20" s="11" customFormat="1" ht="13.5">
      <c r="A36" s="39" t="s">
        <v>86</v>
      </c>
      <c r="B36" s="40" t="s">
        <v>87</v>
      </c>
      <c r="C36" s="26">
        <v>6</v>
      </c>
      <c r="D36" s="41" t="s">
        <v>23</v>
      </c>
      <c r="E36" s="41" t="s">
        <v>22</v>
      </c>
      <c r="F36" s="42">
        <v>2051</v>
      </c>
      <c r="G36" s="42">
        <v>1959</v>
      </c>
      <c r="H36" s="27">
        <f t="shared" si="0"/>
        <v>-92</v>
      </c>
      <c r="I36" s="42">
        <v>1869</v>
      </c>
      <c r="J36" s="27">
        <f t="shared" si="1"/>
        <v>-182</v>
      </c>
      <c r="K36" s="42">
        <v>1768</v>
      </c>
      <c r="L36" s="28">
        <v>-283</v>
      </c>
      <c r="M36" s="29">
        <f t="shared" si="2"/>
        <v>-13.79814724524622</v>
      </c>
      <c r="N36" s="42">
        <v>1674</v>
      </c>
      <c r="O36" s="27">
        <f t="shared" si="3"/>
        <v>-377</v>
      </c>
      <c r="P36" s="42">
        <v>1578</v>
      </c>
      <c r="Q36" s="27">
        <f t="shared" si="4"/>
        <v>-473</v>
      </c>
      <c r="R36" s="42">
        <v>1474</v>
      </c>
      <c r="S36" s="28">
        <v>-577</v>
      </c>
      <c r="T36" s="30">
        <f t="shared" si="5"/>
        <v>-28.13261823500731</v>
      </c>
    </row>
    <row r="37" spans="1:20" s="11" customFormat="1" ht="13.5">
      <c r="A37" s="39" t="s">
        <v>88</v>
      </c>
      <c r="B37" s="40" t="s">
        <v>89</v>
      </c>
      <c r="C37" s="26">
        <v>6</v>
      </c>
      <c r="D37" s="41" t="s">
        <v>23</v>
      </c>
      <c r="E37" s="41" t="s">
        <v>22</v>
      </c>
      <c r="F37" s="42">
        <v>4850</v>
      </c>
      <c r="G37" s="42">
        <v>4742</v>
      </c>
      <c r="H37" s="27">
        <f t="shared" si="0"/>
        <v>-108</v>
      </c>
      <c r="I37" s="42">
        <v>4614</v>
      </c>
      <c r="J37" s="27">
        <f t="shared" si="1"/>
        <v>-236</v>
      </c>
      <c r="K37" s="42">
        <v>4462</v>
      </c>
      <c r="L37" s="28">
        <v>-388</v>
      </c>
      <c r="M37" s="29">
        <f t="shared" si="2"/>
        <v>-8</v>
      </c>
      <c r="N37" s="42">
        <v>4291</v>
      </c>
      <c r="O37" s="27">
        <f t="shared" si="3"/>
        <v>-559</v>
      </c>
      <c r="P37" s="42">
        <v>4108</v>
      </c>
      <c r="Q37" s="27">
        <f t="shared" si="4"/>
        <v>-742</v>
      </c>
      <c r="R37" s="42">
        <v>3910</v>
      </c>
      <c r="S37" s="28">
        <v>-940</v>
      </c>
      <c r="T37" s="30">
        <f t="shared" si="5"/>
        <v>-19.381443298969074</v>
      </c>
    </row>
    <row r="38" spans="1:20" s="11" customFormat="1" ht="13.5">
      <c r="A38" s="39" t="s">
        <v>90</v>
      </c>
      <c r="B38" s="40" t="s">
        <v>91</v>
      </c>
      <c r="C38" s="26">
        <v>6</v>
      </c>
      <c r="D38" s="41" t="s">
        <v>23</v>
      </c>
      <c r="E38" s="41" t="s">
        <v>22</v>
      </c>
      <c r="F38" s="42">
        <v>4351</v>
      </c>
      <c r="G38" s="42">
        <v>4290</v>
      </c>
      <c r="H38" s="27">
        <f t="shared" si="0"/>
        <v>-61</v>
      </c>
      <c r="I38" s="42">
        <v>4178</v>
      </c>
      <c r="J38" s="27">
        <f t="shared" si="1"/>
        <v>-173</v>
      </c>
      <c r="K38" s="42">
        <v>4040</v>
      </c>
      <c r="L38" s="28">
        <v>-311</v>
      </c>
      <c r="M38" s="29">
        <f t="shared" si="2"/>
        <v>-7.14778211905309</v>
      </c>
      <c r="N38" s="42">
        <v>3902</v>
      </c>
      <c r="O38" s="27">
        <f t="shared" si="3"/>
        <v>-449</v>
      </c>
      <c r="P38" s="42">
        <v>3776</v>
      </c>
      <c r="Q38" s="27">
        <f t="shared" si="4"/>
        <v>-575</v>
      </c>
      <c r="R38" s="42">
        <v>3633</v>
      </c>
      <c r="S38" s="28">
        <v>-718</v>
      </c>
      <c r="T38" s="30">
        <f t="shared" si="5"/>
        <v>-16.501953573891058</v>
      </c>
    </row>
    <row r="39" spans="1:20" s="11" customFormat="1" ht="13.5">
      <c r="A39" s="39" t="s">
        <v>92</v>
      </c>
      <c r="B39" s="40" t="s">
        <v>93</v>
      </c>
      <c r="C39" s="26">
        <v>6</v>
      </c>
      <c r="D39" s="41" t="s">
        <v>23</v>
      </c>
      <c r="E39" s="41" t="s">
        <v>22</v>
      </c>
      <c r="F39" s="42">
        <v>531</v>
      </c>
      <c r="G39" s="42">
        <v>518</v>
      </c>
      <c r="H39" s="27">
        <f t="shared" si="0"/>
        <v>-13</v>
      </c>
      <c r="I39" s="42">
        <v>512</v>
      </c>
      <c r="J39" s="27">
        <f t="shared" si="1"/>
        <v>-19</v>
      </c>
      <c r="K39" s="42">
        <v>499</v>
      </c>
      <c r="L39" s="28">
        <v>-32</v>
      </c>
      <c r="M39" s="29">
        <f t="shared" si="2"/>
        <v>-6.0263653483992465</v>
      </c>
      <c r="N39" s="42">
        <v>489</v>
      </c>
      <c r="O39" s="27">
        <f t="shared" si="3"/>
        <v>-42</v>
      </c>
      <c r="P39" s="42">
        <v>479</v>
      </c>
      <c r="Q39" s="27">
        <f t="shared" si="4"/>
        <v>-52</v>
      </c>
      <c r="R39" s="42">
        <v>465</v>
      </c>
      <c r="S39" s="28">
        <v>-66</v>
      </c>
      <c r="T39" s="30">
        <f t="shared" si="5"/>
        <v>-12.429378531073446</v>
      </c>
    </row>
    <row r="40" spans="1:20" s="11" customFormat="1" ht="13.5">
      <c r="A40" s="39" t="s">
        <v>94</v>
      </c>
      <c r="B40" s="40" t="s">
        <v>95</v>
      </c>
      <c r="C40" s="26">
        <v>6</v>
      </c>
      <c r="D40" s="41" t="s">
        <v>23</v>
      </c>
      <c r="E40" s="41" t="s">
        <v>22</v>
      </c>
      <c r="F40" s="42">
        <v>214</v>
      </c>
      <c r="G40" s="42">
        <v>220</v>
      </c>
      <c r="H40" s="27">
        <f t="shared" si="0"/>
        <v>6</v>
      </c>
      <c r="I40" s="42">
        <v>220</v>
      </c>
      <c r="J40" s="27">
        <f t="shared" si="1"/>
        <v>6</v>
      </c>
      <c r="K40" s="42">
        <v>220</v>
      </c>
      <c r="L40" s="28">
        <v>6</v>
      </c>
      <c r="M40" s="29">
        <f t="shared" si="2"/>
        <v>2.803738317757009</v>
      </c>
      <c r="N40" s="42">
        <v>218</v>
      </c>
      <c r="O40" s="27">
        <f t="shared" si="3"/>
        <v>4</v>
      </c>
      <c r="P40" s="42">
        <v>216</v>
      </c>
      <c r="Q40" s="27">
        <f t="shared" si="4"/>
        <v>2</v>
      </c>
      <c r="R40" s="42">
        <v>212</v>
      </c>
      <c r="S40" s="28">
        <v>-2</v>
      </c>
      <c r="T40" s="30">
        <f t="shared" si="5"/>
        <v>-0.9345794392523363</v>
      </c>
    </row>
    <row r="41" spans="1:20" s="11" customFormat="1" ht="13.5">
      <c r="A41" s="31" t="s">
        <v>20</v>
      </c>
      <c r="B41" s="32">
        <v>35</v>
      </c>
      <c r="C41" s="33"/>
      <c r="D41" s="49" t="s">
        <v>21</v>
      </c>
      <c r="E41" s="49"/>
      <c r="F41" s="34">
        <v>3194.9142857142856</v>
      </c>
      <c r="G41" s="34">
        <v>2961.885714285714</v>
      </c>
      <c r="H41" s="35">
        <f t="shared" si="0"/>
        <v>-233.02857142857147</v>
      </c>
      <c r="I41" s="34">
        <v>2735.942857142857</v>
      </c>
      <c r="J41" s="35">
        <f t="shared" si="1"/>
        <v>-458.97142857142853</v>
      </c>
      <c r="K41" s="34">
        <v>2508.9142857142856</v>
      </c>
      <c r="L41" s="36">
        <v>-686</v>
      </c>
      <c r="M41" s="37">
        <v>-21.47162454615371</v>
      </c>
      <c r="N41" s="34">
        <v>2293.942857142857</v>
      </c>
      <c r="O41" s="35">
        <f t="shared" si="3"/>
        <v>-900.9714285714285</v>
      </c>
      <c r="P41" s="34">
        <v>2097.6285714285714</v>
      </c>
      <c r="Q41" s="35">
        <f t="shared" si="4"/>
        <v>-1097.2857142857142</v>
      </c>
      <c r="R41" s="34">
        <v>1912.2857142857142</v>
      </c>
      <c r="S41" s="36">
        <v>-1282.6285714285714</v>
      </c>
      <c r="T41" s="38">
        <v>-40.14594623598219</v>
      </c>
    </row>
  </sheetData>
  <mergeCells count="12">
    <mergeCell ref="A3:B5"/>
    <mergeCell ref="C3:C5"/>
    <mergeCell ref="D3:D5"/>
    <mergeCell ref="E3:E5"/>
    <mergeCell ref="D41:E41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2010-09-30T07:35:24Z</dcterms:modified>
  <cp:category/>
  <cp:version/>
  <cp:contentType/>
  <cp:contentStatus/>
</cp:coreProperties>
</file>