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70" windowWidth="1831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<sst xmlns="http://schemas.openxmlformats.org/spreadsheetml/2006/main" count="512" uniqueCount="263">
  <si>
    <t>人口変動への対応【人口減少(率)の状況】</t>
  </si>
  <si>
    <t>：減少率　５０％以上</t>
  </si>
  <si>
    <t>：減少率３０～５０％</t>
  </si>
  <si>
    <t>：2005年(前回国調)対増減数、増減率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</si>
  <si>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</si>
  <si>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</si>
  <si>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</si>
  <si>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</si>
  <si>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</si>
  <si>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</si>
  <si>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</si>
  <si>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</si>
  <si>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</si>
  <si>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</si>
  <si>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</si>
  <si>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</si>
  <si>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</si>
  <si>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</si>
  <si>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</si>
  <si>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</si>
  <si>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0</t>
  </si>
  <si>
    <t>団体数</t>
  </si>
  <si>
    <t>平均値</t>
  </si>
  <si>
    <t>昭和村　　　　</t>
  </si>
  <si>
    <t>池田町　　　　</t>
  </si>
  <si>
    <t>高山村　　　　</t>
  </si>
  <si>
    <t>２４：町村（６－Ⅱ-0)</t>
  </si>
  <si>
    <t>(人口５千人～１万人未満：１次２０％以上）</t>
  </si>
  <si>
    <t>39344</t>
  </si>
  <si>
    <t>大豊町　　　　</t>
  </si>
  <si>
    <t>Ⅱ</t>
  </si>
  <si>
    <t>36342</t>
  </si>
  <si>
    <t>神山町　　　　</t>
  </si>
  <si>
    <t>01649</t>
  </si>
  <si>
    <t>浦幌町　　　　</t>
  </si>
  <si>
    <t>32448</t>
  </si>
  <si>
    <t>美郷町　　　　</t>
  </si>
  <si>
    <t>02307</t>
  </si>
  <si>
    <t>外ヶ浜町　　　</t>
  </si>
  <si>
    <t>23561</t>
  </si>
  <si>
    <t>設楽町　　　　</t>
  </si>
  <si>
    <t>31401</t>
  </si>
  <si>
    <t>日南町　　　　</t>
  </si>
  <si>
    <t>03302</t>
  </si>
  <si>
    <t>葛巻町　　　　</t>
  </si>
  <si>
    <t>45442</t>
  </si>
  <si>
    <t>日之影町　　　</t>
  </si>
  <si>
    <t>07405</t>
  </si>
  <si>
    <t>西会津町　　　</t>
  </si>
  <si>
    <t>45431</t>
  </si>
  <si>
    <t>01646</t>
  </si>
  <si>
    <t>本別町　　　　</t>
  </si>
  <si>
    <t>01544</t>
  </si>
  <si>
    <t>津別町　　　　</t>
  </si>
  <si>
    <t>30343</t>
  </si>
  <si>
    <t>九度山町　　　</t>
  </si>
  <si>
    <t>32505</t>
  </si>
  <si>
    <t>吉賀町　　　　</t>
  </si>
  <si>
    <t>46491</t>
  </si>
  <si>
    <t>南大隅町　　　</t>
  </si>
  <si>
    <t>01469</t>
  </si>
  <si>
    <t>美深町　　　　</t>
  </si>
  <si>
    <t>39424</t>
  </si>
  <si>
    <t>大月町　　　　</t>
  </si>
  <si>
    <t>32386</t>
  </si>
  <si>
    <t>飯南町　　　　</t>
  </si>
  <si>
    <t>05349</t>
  </si>
  <si>
    <t>八峰町　　　　</t>
  </si>
  <si>
    <t>03366</t>
  </si>
  <si>
    <t>西和賀町　　　</t>
  </si>
  <si>
    <t>01608</t>
  </si>
  <si>
    <t>様似町　　　　</t>
  </si>
  <si>
    <t>33663</t>
  </si>
  <si>
    <t>久米南町　　　</t>
  </si>
  <si>
    <t>01633</t>
  </si>
  <si>
    <t>上士幌町　　　</t>
  </si>
  <si>
    <t>01642</t>
  </si>
  <si>
    <t>広尾町　　　　</t>
  </si>
  <si>
    <t>01481</t>
  </si>
  <si>
    <t>増毛町　　　　</t>
  </si>
  <si>
    <t>02406</t>
  </si>
  <si>
    <t>横浜町　　　　</t>
  </si>
  <si>
    <t>12463</t>
  </si>
  <si>
    <t>鋸南町　　　　</t>
  </si>
  <si>
    <t>01546</t>
  </si>
  <si>
    <t>清里町　　　　</t>
  </si>
  <si>
    <t>06323</t>
  </si>
  <si>
    <t>朝日町　　　　</t>
  </si>
  <si>
    <t>01394</t>
  </si>
  <si>
    <t>蘭越町　　　　</t>
  </si>
  <si>
    <t>01647</t>
  </si>
  <si>
    <t>足寄町　　　　</t>
  </si>
  <si>
    <t>36301</t>
  </si>
  <si>
    <t>勝浦町　　　　</t>
  </si>
  <si>
    <t>01333</t>
  </si>
  <si>
    <t>知内町　　　　</t>
  </si>
  <si>
    <t>10443</t>
  </si>
  <si>
    <t>片品村　　　　</t>
  </si>
  <si>
    <t>15581</t>
  </si>
  <si>
    <t>関川村　　　　</t>
  </si>
  <si>
    <t>01644</t>
  </si>
  <si>
    <t>01370</t>
  </si>
  <si>
    <t>今金町　　　　</t>
  </si>
  <si>
    <t>06366</t>
  </si>
  <si>
    <t>鮭川村　　　　</t>
  </si>
  <si>
    <t>03441</t>
  </si>
  <si>
    <t>住田町　　　　</t>
  </si>
  <si>
    <t>01514</t>
  </si>
  <si>
    <t>枝幸町　　　　</t>
  </si>
  <si>
    <t>01427</t>
  </si>
  <si>
    <t>由仁町　　　　</t>
  </si>
  <si>
    <t>02443</t>
  </si>
  <si>
    <t>田子町　　　　</t>
  </si>
  <si>
    <t>01547</t>
  </si>
  <si>
    <t>小清水町　　　</t>
  </si>
  <si>
    <t>20452</t>
  </si>
  <si>
    <t>筑北村　　　　</t>
  </si>
  <si>
    <t>01564</t>
  </si>
  <si>
    <t>大空町　　　　</t>
  </si>
  <si>
    <t>07367</t>
  </si>
  <si>
    <t>只見町　　　　</t>
  </si>
  <si>
    <t>01609</t>
  </si>
  <si>
    <t>えりも町　　　</t>
  </si>
  <si>
    <t>39411</t>
  </si>
  <si>
    <t>津野町　　　　</t>
  </si>
  <si>
    <t>03506</t>
  </si>
  <si>
    <t>九戸村　　　　</t>
  </si>
  <si>
    <t>30390</t>
  </si>
  <si>
    <t>印南町　　　　</t>
  </si>
  <si>
    <t>46502</t>
  </si>
  <si>
    <t>南種子町　　　</t>
  </si>
  <si>
    <t>46482</t>
  </si>
  <si>
    <t>東串良町　　　</t>
  </si>
  <si>
    <t>43484</t>
  </si>
  <si>
    <t>津奈木町　　　</t>
  </si>
  <si>
    <t>01602</t>
  </si>
  <si>
    <t>平取町　　　　</t>
  </si>
  <si>
    <t>39401</t>
  </si>
  <si>
    <t>中土佐町　　　</t>
  </si>
  <si>
    <t>01549</t>
  </si>
  <si>
    <t>訓子府町　　　</t>
  </si>
  <si>
    <t>46501</t>
  </si>
  <si>
    <t>中種子町　　　</t>
  </si>
  <si>
    <t>01432</t>
  </si>
  <si>
    <t>新十津川町　　</t>
  </si>
  <si>
    <t>20303</t>
  </si>
  <si>
    <t>小海町　　　　</t>
  </si>
  <si>
    <t>03422</t>
  </si>
  <si>
    <t>藤沢町　　　　</t>
  </si>
  <si>
    <t>46532</t>
  </si>
  <si>
    <t>伊仙町　　　　</t>
  </si>
  <si>
    <t>01694</t>
  </si>
  <si>
    <t>羅臼町　　　　</t>
  </si>
  <si>
    <t>01664</t>
  </si>
  <si>
    <t>標茶町　　　　</t>
  </si>
  <si>
    <t>02423</t>
  </si>
  <si>
    <t>大間町　　　　</t>
  </si>
  <si>
    <t>46529</t>
  </si>
  <si>
    <t>喜界町　　　　</t>
  </si>
  <si>
    <t>01563</t>
  </si>
  <si>
    <t>雄武町　　　　</t>
  </si>
  <si>
    <t>01585</t>
  </si>
  <si>
    <t>安平町　　　　</t>
  </si>
  <si>
    <t>01663</t>
  </si>
  <si>
    <t>浜中町　　　　</t>
  </si>
  <si>
    <t>01641</t>
  </si>
  <si>
    <t>大樹町　　　　</t>
  </si>
  <si>
    <t>46404</t>
  </si>
  <si>
    <t>長島町　　　　</t>
  </si>
  <si>
    <t>07564</t>
  </si>
  <si>
    <t>飯舘村　　　　</t>
  </si>
  <si>
    <t>01581</t>
  </si>
  <si>
    <t>厚真町　　　　</t>
  </si>
  <si>
    <t>46535</t>
  </si>
  <si>
    <t>与論町　　　　</t>
  </si>
  <si>
    <t>20324</t>
  </si>
  <si>
    <t>立科町　　　　</t>
  </si>
  <si>
    <t>07503</t>
  </si>
  <si>
    <t>平田村　　　　</t>
  </si>
  <si>
    <t>01552</t>
  </si>
  <si>
    <t>佐呂間町　　　</t>
  </si>
  <si>
    <t>45404</t>
  </si>
  <si>
    <t>木城町　　　　</t>
  </si>
  <si>
    <t>01454</t>
  </si>
  <si>
    <t>当麻町　　　　</t>
  </si>
  <si>
    <t>02367</t>
  </si>
  <si>
    <t>田舎館村　　　</t>
  </si>
  <si>
    <t>20386</t>
  </si>
  <si>
    <t>中川村　　　　</t>
  </si>
  <si>
    <t>20562</t>
  </si>
  <si>
    <t>木島平村　　　</t>
  </si>
  <si>
    <t>46534</t>
  </si>
  <si>
    <t>知名町　　　　</t>
  </si>
  <si>
    <t>46533</t>
  </si>
  <si>
    <t>和泊町　　　　</t>
  </si>
  <si>
    <t>04444</t>
  </si>
  <si>
    <t>色麻町　　　　</t>
  </si>
  <si>
    <t>01693</t>
  </si>
  <si>
    <t>標津町　　　　</t>
  </si>
  <si>
    <t>30362</t>
  </si>
  <si>
    <t>広川町　　　　</t>
  </si>
  <si>
    <t>43364</t>
  </si>
  <si>
    <t>玉東町　　　　</t>
  </si>
  <si>
    <t>01401</t>
  </si>
  <si>
    <t>共和町　　　　</t>
  </si>
  <si>
    <t>01461</t>
  </si>
  <si>
    <t>中富良野町　　</t>
  </si>
  <si>
    <t>01604</t>
  </si>
  <si>
    <t>新冠町　　　　</t>
  </si>
  <si>
    <t>43428</t>
  </si>
  <si>
    <t>高森町　　　　</t>
  </si>
  <si>
    <t>42321</t>
  </si>
  <si>
    <t>東彼杵町　　　</t>
  </si>
  <si>
    <t>03503</t>
  </si>
  <si>
    <t>野田村　　　　</t>
  </si>
  <si>
    <t>43510</t>
  </si>
  <si>
    <t>相良村　　　　</t>
  </si>
  <si>
    <t>20415</t>
  </si>
  <si>
    <t>喬木村　　　　</t>
  </si>
  <si>
    <t>33623</t>
  </si>
  <si>
    <t>奈義町　　　　</t>
  </si>
  <si>
    <t>20543</t>
  </si>
  <si>
    <t>45383</t>
  </si>
  <si>
    <t>綾町　　　　　</t>
  </si>
  <si>
    <t>46531</t>
  </si>
  <si>
    <t>天城町　　　　</t>
  </si>
  <si>
    <t>20416</t>
  </si>
  <si>
    <t>豊丘村　　　　</t>
  </si>
  <si>
    <t>24561</t>
  </si>
  <si>
    <t>御浜町　　　　</t>
  </si>
  <si>
    <t>10448</t>
  </si>
  <si>
    <t>47301</t>
  </si>
  <si>
    <t>国頭村　　　　</t>
  </si>
  <si>
    <t>41387</t>
  </si>
  <si>
    <t>玄海町　　　　</t>
  </si>
  <si>
    <t>01632</t>
  </si>
  <si>
    <t>士幌町　　　　</t>
  </si>
  <si>
    <t>01423</t>
  </si>
  <si>
    <t>南幌町　　　　</t>
  </si>
  <si>
    <t>01458</t>
  </si>
  <si>
    <t>東川町　　　　</t>
  </si>
  <si>
    <t>12409</t>
  </si>
  <si>
    <t>芝山町　　　　</t>
  </si>
  <si>
    <t>01634</t>
  </si>
  <si>
    <t>鹿追町　　　　</t>
  </si>
  <si>
    <t>01452</t>
  </si>
  <si>
    <t>鷹栖町　　　　</t>
  </si>
  <si>
    <t>47361</t>
  </si>
  <si>
    <t>久米島町　　　</t>
  </si>
  <si>
    <t>02424</t>
  </si>
  <si>
    <t>東通村　　　　</t>
  </si>
  <si>
    <t>20363</t>
  </si>
  <si>
    <t>原村　　　　　</t>
  </si>
  <si>
    <t>30382</t>
  </si>
  <si>
    <t>日高町　　　　</t>
  </si>
  <si>
    <t>47315</t>
  </si>
  <si>
    <t>伊江村　　　　</t>
  </si>
  <si>
    <t>47306</t>
  </si>
  <si>
    <t>今帰仁村　　　</t>
  </si>
  <si>
    <t>20450</t>
  </si>
  <si>
    <t>山形村　　　　</t>
  </si>
  <si>
    <t>01453</t>
  </si>
  <si>
    <t>東神楽町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</si>
</sst>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0.00_ ;[Red]\-0.00\ "/>
    <numFmt numFmtId="179" formatCode="#,##0_);[Red]\(#,##0\)"/>
  </numFmts>
  <fonts count="14">
    <font>
      <sz val="11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</cellStyleXfs>
  <cellXfs count="59">
    <xf numFmtId="0" fontId="0" fillId="0" borderId="0" xfId="0" applyAlignment="1">
      <alignment vertical="center"/>
    </xf>
    <xf numFmtId="49" fontId="1" fillId="0" borderId="0" xfId="21" applyNumberFormat="1" applyFont="1" applyFill="1" applyBorder="1">
      <alignment/>
      <protection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 wrapText="1"/>
    </xf>
    <xf numFmtId="176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" fillId="0" borderId="2" xfId="21" applyNumberFormat="1" applyFont="1" applyFill="1" applyBorder="1">
      <alignment/>
      <protection/>
    </xf>
    <xf numFmtId="176" fontId="1" fillId="0" borderId="2" xfId="21" applyNumberFormat="1" applyFont="1" applyFill="1" applyBorder="1">
      <alignment/>
      <protection/>
    </xf>
    <xf numFmtId="176" fontId="11" fillId="0" borderId="2" xfId="20" applyNumberFormat="1" applyFont="1" applyFill="1" applyBorder="1" applyAlignment="1">
      <alignment horizontal="center" vertical="center"/>
      <protection/>
    </xf>
    <xf numFmtId="49" fontId="11" fillId="0" borderId="2" xfId="20" applyNumberFormat="1" applyFont="1" applyFill="1" applyBorder="1" applyAlignment="1">
      <alignment horizontal="center"/>
      <protection/>
    </xf>
    <xf numFmtId="179" fontId="1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6" fontId="11" fillId="0" borderId="3" xfId="20" applyNumberFormat="1" applyFont="1" applyFill="1" applyBorder="1" applyAlignment="1">
      <alignment horizontal="center" vertical="center"/>
      <protection/>
    </xf>
    <xf numFmtId="177" fontId="1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 wrapText="1"/>
    </xf>
    <xf numFmtId="49" fontId="1" fillId="3" borderId="4" xfId="21" applyNumberFormat="1" applyFont="1" applyFill="1" applyBorder="1">
      <alignment/>
      <protection/>
    </xf>
    <xf numFmtId="176" fontId="1" fillId="3" borderId="4" xfId="21" applyNumberFormat="1" applyFont="1" applyFill="1" applyBorder="1">
      <alignment/>
      <protection/>
    </xf>
    <xf numFmtId="176" fontId="11" fillId="3" borderId="4" xfId="20" applyNumberFormat="1" applyFont="1" applyFill="1" applyBorder="1" applyAlignment="1">
      <alignment horizontal="center" vertical="center"/>
      <protection/>
    </xf>
    <xf numFmtId="179" fontId="1" fillId="3" borderId="4" xfId="0" applyNumberFormat="1" applyFont="1" applyFill="1" applyBorder="1" applyAlignment="1">
      <alignment vertical="center"/>
    </xf>
    <xf numFmtId="177" fontId="1" fillId="3" borderId="4" xfId="0" applyNumberFormat="1" applyFont="1" applyFill="1" applyBorder="1" applyAlignment="1">
      <alignment vertical="center"/>
    </xf>
    <xf numFmtId="177" fontId="6" fillId="3" borderId="4" xfId="0" applyNumberFormat="1" applyFont="1" applyFill="1" applyBorder="1" applyAlignment="1">
      <alignment vertical="center"/>
    </xf>
    <xf numFmtId="178" fontId="5" fillId="3" borderId="4" xfId="0" applyNumberFormat="1" applyFont="1" applyFill="1" applyBorder="1" applyAlignment="1">
      <alignment vertical="center"/>
    </xf>
    <xf numFmtId="178" fontId="5" fillId="3" borderId="4" xfId="0" applyNumberFormat="1" applyFont="1" applyFill="1" applyBorder="1" applyAlignment="1">
      <alignment vertical="center" wrapText="1"/>
    </xf>
    <xf numFmtId="49" fontId="1" fillId="0" borderId="3" xfId="21" applyNumberFormat="1" applyFont="1" applyFill="1" applyBorder="1">
      <alignment/>
      <protection/>
    </xf>
    <xf numFmtId="176" fontId="1" fillId="0" borderId="3" xfId="21" applyNumberFormat="1" applyFont="1" applyFill="1" applyBorder="1">
      <alignment/>
      <protection/>
    </xf>
    <xf numFmtId="49" fontId="11" fillId="0" borderId="3" xfId="20" applyNumberFormat="1" applyFont="1" applyFill="1" applyBorder="1" applyAlignment="1">
      <alignment horizontal="center"/>
      <protection/>
    </xf>
    <xf numFmtId="179" fontId="1" fillId="0" borderId="3" xfId="0" applyNumberFormat="1" applyFont="1" applyFill="1" applyBorder="1" applyAlignment="1">
      <alignment vertical="center"/>
    </xf>
    <xf numFmtId="178" fontId="5" fillId="3" borderId="3" xfId="0" applyNumberFormat="1" applyFont="1" applyFill="1" applyBorder="1" applyAlignment="1">
      <alignment vertical="center" wrapText="1"/>
    </xf>
    <xf numFmtId="49" fontId="13" fillId="0" borderId="3" xfId="20" applyNumberFormat="1" applyFont="1" applyFill="1" applyBorder="1" applyAlignment="1">
      <alignment horizontal="center"/>
      <protection/>
    </xf>
    <xf numFmtId="179" fontId="1" fillId="0" borderId="3" xfId="0" applyNumberFormat="1" applyFont="1" applyFill="1" applyBorder="1" applyAlignment="1">
      <alignment vertical="center"/>
    </xf>
    <xf numFmtId="178" fontId="5" fillId="3" borderId="2" xfId="0" applyNumberFormat="1" applyFont="1" applyFill="1" applyBorder="1" applyAlignment="1">
      <alignment vertical="center"/>
    </xf>
    <xf numFmtId="178" fontId="5" fillId="2" borderId="2" xfId="0" applyNumberFormat="1" applyFont="1" applyFill="1" applyBorder="1" applyAlignment="1">
      <alignment vertical="center" wrapText="1"/>
    </xf>
    <xf numFmtId="178" fontId="5" fillId="3" borderId="3" xfId="0" applyNumberFormat="1" applyFont="1" applyFill="1" applyBorder="1" applyAlignment="1">
      <alignment vertical="center"/>
    </xf>
    <xf numFmtId="178" fontId="5" fillId="2" borderId="3" xfId="0" applyNumberFormat="1" applyFont="1" applyFill="1" applyBorder="1" applyAlignment="1">
      <alignment vertical="center" wrapText="1"/>
    </xf>
    <xf numFmtId="49" fontId="11" fillId="3" borderId="4" xfId="20" applyNumberFormat="1" applyFont="1" applyFill="1" applyBorder="1" applyAlignment="1">
      <alignment horizontal="center"/>
      <protection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1" fillId="0" borderId="5" xfId="0" applyNumberFormat="1" applyFont="1" applyFill="1" applyBorder="1" applyAlignment="1">
      <alignment horizontal="center" vertical="center" wrapText="1"/>
    </xf>
    <xf numFmtId="179" fontId="1" fillId="0" borderId="7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49" fontId="1" fillId="0" borderId="1" xfId="21" applyNumberFormat="1" applyFont="1" applyFill="1" applyBorder="1" applyAlignment="1">
      <alignment horizontal="center" vertical="center" wrapText="1"/>
      <protection/>
    </xf>
    <xf numFmtId="176" fontId="1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1" customFormat="1" ht="27" customHeight="1">
      <c r="A1" s="1"/>
      <c r="B1" s="2" t="s">
        <v>0</v>
      </c>
      <c r="C1" s="3"/>
      <c r="D1" s="4"/>
      <c r="E1" s="4"/>
      <c r="F1" s="4"/>
      <c r="G1" s="4" t="s">
        <v>26</v>
      </c>
      <c r="H1" s="4"/>
      <c r="I1" s="4"/>
      <c r="J1" s="4"/>
      <c r="K1" s="4"/>
      <c r="L1" s="5" t="s">
        <v>27</v>
      </c>
      <c r="M1" s="6"/>
      <c r="N1" s="7"/>
      <c r="O1" s="7"/>
      <c r="P1" s="7"/>
      <c r="Q1" s="7"/>
      <c r="R1" s="7"/>
      <c r="S1" s="8"/>
      <c r="T1" s="9"/>
    </row>
    <row r="2" spans="1:20" s="11" customFormat="1" ht="32.25" customHeight="1">
      <c r="A2" s="4"/>
      <c r="B2" s="3"/>
      <c r="C2" s="10"/>
      <c r="D2" s="11" t="s">
        <v>1</v>
      </c>
      <c r="G2" s="12"/>
      <c r="H2" s="12"/>
      <c r="I2" s="11" t="s">
        <v>2</v>
      </c>
      <c r="L2" s="5" t="s">
        <v>3</v>
      </c>
      <c r="M2" s="13"/>
      <c r="N2" s="4"/>
      <c r="O2" s="4"/>
      <c r="P2" s="4"/>
      <c r="Q2" s="4"/>
      <c r="R2" s="4"/>
      <c r="S2" s="14" t="s">
        <v>4</v>
      </c>
      <c r="T2" s="13"/>
    </row>
    <row r="3" spans="1:20" s="11" customFormat="1" ht="13.5">
      <c r="A3" s="57" t="s">
        <v>5</v>
      </c>
      <c r="B3" s="57"/>
      <c r="C3" s="58" t="s">
        <v>6</v>
      </c>
      <c r="D3" s="57" t="s">
        <v>7</v>
      </c>
      <c r="E3" s="57" t="s">
        <v>8</v>
      </c>
      <c r="F3" s="51" t="s">
        <v>9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</row>
    <row r="4" spans="1:20" s="11" customFormat="1" ht="13.5">
      <c r="A4" s="57"/>
      <c r="B4" s="57"/>
      <c r="C4" s="58"/>
      <c r="D4" s="57"/>
      <c r="E4" s="57"/>
      <c r="F4" s="15" t="s">
        <v>10</v>
      </c>
      <c r="G4" s="54" t="s">
        <v>11</v>
      </c>
      <c r="H4" s="55"/>
      <c r="I4" s="54" t="s">
        <v>12</v>
      </c>
      <c r="J4" s="55"/>
      <c r="K4" s="56" t="s">
        <v>13</v>
      </c>
      <c r="L4" s="56"/>
      <c r="M4" s="56"/>
      <c r="N4" s="54" t="s">
        <v>14</v>
      </c>
      <c r="O4" s="55"/>
      <c r="P4" s="54" t="s">
        <v>15</v>
      </c>
      <c r="Q4" s="55"/>
      <c r="R4" s="56" t="s">
        <v>16</v>
      </c>
      <c r="S4" s="56"/>
      <c r="T4" s="56"/>
    </row>
    <row r="5" spans="1:20" s="11" customFormat="1" ht="22.5">
      <c r="A5" s="57"/>
      <c r="B5" s="57"/>
      <c r="C5" s="58"/>
      <c r="D5" s="57"/>
      <c r="E5" s="57"/>
      <c r="F5" s="16" t="s">
        <v>17</v>
      </c>
      <c r="G5" s="16" t="s">
        <v>17</v>
      </c>
      <c r="H5" s="17" t="s">
        <v>18</v>
      </c>
      <c r="I5" s="16" t="s">
        <v>17</v>
      </c>
      <c r="J5" s="17" t="s">
        <v>18</v>
      </c>
      <c r="K5" s="16" t="s">
        <v>17</v>
      </c>
      <c r="L5" s="17" t="s">
        <v>18</v>
      </c>
      <c r="M5" s="18" t="s">
        <v>19</v>
      </c>
      <c r="N5" s="16" t="s">
        <v>17</v>
      </c>
      <c r="O5" s="17" t="s">
        <v>18</v>
      </c>
      <c r="P5" s="16" t="s">
        <v>17</v>
      </c>
      <c r="Q5" s="17" t="s">
        <v>18</v>
      </c>
      <c r="R5" s="16" t="s">
        <v>17</v>
      </c>
      <c r="S5" s="17" t="s">
        <v>18</v>
      </c>
      <c r="T5" s="18" t="s">
        <v>19</v>
      </c>
    </row>
    <row r="6" spans="1:20" s="11" customFormat="1" ht="13.5">
      <c r="A6" s="19" t="s">
        <v>28</v>
      </c>
      <c r="B6" s="20" t="s">
        <v>29</v>
      </c>
      <c r="C6" s="21">
        <v>6</v>
      </c>
      <c r="D6" s="22" t="s">
        <v>30</v>
      </c>
      <c r="E6" s="22" t="s">
        <v>20</v>
      </c>
      <c r="F6" s="23">
        <v>5492</v>
      </c>
      <c r="G6" s="23">
        <v>4669</v>
      </c>
      <c r="H6" s="24">
        <f aca="true" t="shared" si="0" ref="H6:H69">G6-F6</f>
        <v>-823</v>
      </c>
      <c r="I6" s="23">
        <v>3957</v>
      </c>
      <c r="J6" s="24">
        <f aca="true" t="shared" si="1" ref="J6:J69">I6-F6</f>
        <v>-1535</v>
      </c>
      <c r="K6" s="23">
        <v>3299</v>
      </c>
      <c r="L6" s="25">
        <v>-2193</v>
      </c>
      <c r="M6" s="46">
        <f aca="true" t="shared" si="2" ref="M6:M69">(K6-F6)/F6*100</f>
        <v>-39.93080844865259</v>
      </c>
      <c r="N6" s="23">
        <v>2725</v>
      </c>
      <c r="O6" s="24">
        <f aca="true" t="shared" si="3" ref="O6:O69">N6-F6</f>
        <v>-2767</v>
      </c>
      <c r="P6" s="23">
        <v>2253</v>
      </c>
      <c r="Q6" s="24">
        <f aca="true" t="shared" si="4" ref="Q6:Q69">P6-F6</f>
        <v>-3239</v>
      </c>
      <c r="R6" s="23">
        <v>1867</v>
      </c>
      <c r="S6" s="25">
        <v>-3625</v>
      </c>
      <c r="T6" s="47">
        <f aca="true" t="shared" si="5" ref="T6:T69">(R6-F6)/F6*100</f>
        <v>-66.00509832483613</v>
      </c>
    </row>
    <row r="7" spans="1:20" s="11" customFormat="1" ht="13.5">
      <c r="A7" s="39" t="s">
        <v>31</v>
      </c>
      <c r="B7" s="40" t="s">
        <v>32</v>
      </c>
      <c r="C7" s="26">
        <v>6</v>
      </c>
      <c r="D7" s="41" t="s">
        <v>30</v>
      </c>
      <c r="E7" s="41" t="s">
        <v>20</v>
      </c>
      <c r="F7" s="42">
        <v>6924</v>
      </c>
      <c r="G7" s="42">
        <v>6146</v>
      </c>
      <c r="H7" s="27">
        <f t="shared" si="0"/>
        <v>-778</v>
      </c>
      <c r="I7" s="42">
        <v>5419</v>
      </c>
      <c r="J7" s="27">
        <f t="shared" si="1"/>
        <v>-1505</v>
      </c>
      <c r="K7" s="42">
        <v>4719</v>
      </c>
      <c r="L7" s="28">
        <v>-2205</v>
      </c>
      <c r="M7" s="48">
        <f t="shared" si="2"/>
        <v>-31.845753899480066</v>
      </c>
      <c r="N7" s="42">
        <v>4093</v>
      </c>
      <c r="O7" s="27">
        <f t="shared" si="3"/>
        <v>-2831</v>
      </c>
      <c r="P7" s="42">
        <v>3553</v>
      </c>
      <c r="Q7" s="27">
        <f t="shared" si="4"/>
        <v>-3371</v>
      </c>
      <c r="R7" s="42">
        <v>3065</v>
      </c>
      <c r="S7" s="28">
        <v>-3859</v>
      </c>
      <c r="T7" s="49">
        <f t="shared" si="5"/>
        <v>-55.73367995378394</v>
      </c>
    </row>
    <row r="8" spans="1:20" s="11" customFormat="1" ht="13.5">
      <c r="A8" s="39" t="s">
        <v>33</v>
      </c>
      <c r="B8" s="40" t="s">
        <v>34</v>
      </c>
      <c r="C8" s="26">
        <v>6</v>
      </c>
      <c r="D8" s="44" t="s">
        <v>30</v>
      </c>
      <c r="E8" s="44" t="s">
        <v>20</v>
      </c>
      <c r="F8" s="42">
        <v>6068</v>
      </c>
      <c r="G8" s="42">
        <v>5393</v>
      </c>
      <c r="H8" s="27">
        <f t="shared" si="0"/>
        <v>-675</v>
      </c>
      <c r="I8" s="42">
        <v>4800</v>
      </c>
      <c r="J8" s="27">
        <f t="shared" si="1"/>
        <v>-1268</v>
      </c>
      <c r="K8" s="42">
        <v>4213</v>
      </c>
      <c r="L8" s="28">
        <v>-1855</v>
      </c>
      <c r="M8" s="48">
        <f t="shared" si="2"/>
        <v>-30.570204350692155</v>
      </c>
      <c r="N8" s="42">
        <v>3666</v>
      </c>
      <c r="O8" s="27">
        <f t="shared" si="3"/>
        <v>-2402</v>
      </c>
      <c r="P8" s="42">
        <v>3177</v>
      </c>
      <c r="Q8" s="27">
        <f t="shared" si="4"/>
        <v>-2891</v>
      </c>
      <c r="R8" s="42">
        <v>2721</v>
      </c>
      <c r="S8" s="28">
        <v>-3347</v>
      </c>
      <c r="T8" s="49">
        <f t="shared" si="5"/>
        <v>-55.158206987475275</v>
      </c>
    </row>
    <row r="9" spans="1:20" s="11" customFormat="1" ht="13.5">
      <c r="A9" s="39" t="s">
        <v>35</v>
      </c>
      <c r="B9" s="40" t="s">
        <v>36</v>
      </c>
      <c r="C9" s="26">
        <v>6</v>
      </c>
      <c r="D9" s="41" t="s">
        <v>30</v>
      </c>
      <c r="E9" s="41" t="s">
        <v>20</v>
      </c>
      <c r="F9" s="42">
        <v>5911</v>
      </c>
      <c r="G9" s="42">
        <v>5246</v>
      </c>
      <c r="H9" s="27">
        <f t="shared" si="0"/>
        <v>-665</v>
      </c>
      <c r="I9" s="42">
        <v>4663</v>
      </c>
      <c r="J9" s="27">
        <f t="shared" si="1"/>
        <v>-1248</v>
      </c>
      <c r="K9" s="42">
        <v>4114</v>
      </c>
      <c r="L9" s="28">
        <v>-1797</v>
      </c>
      <c r="M9" s="48">
        <f t="shared" si="2"/>
        <v>-30.400947386229067</v>
      </c>
      <c r="N9" s="42">
        <v>3619</v>
      </c>
      <c r="O9" s="27">
        <f t="shared" si="3"/>
        <v>-2292</v>
      </c>
      <c r="P9" s="42">
        <v>3177</v>
      </c>
      <c r="Q9" s="27">
        <f t="shared" si="4"/>
        <v>-2734</v>
      </c>
      <c r="R9" s="42">
        <v>2777</v>
      </c>
      <c r="S9" s="28">
        <v>-3134</v>
      </c>
      <c r="T9" s="49">
        <f t="shared" si="5"/>
        <v>-53.01979360514295</v>
      </c>
    </row>
    <row r="10" spans="1:20" s="11" customFormat="1" ht="13.5">
      <c r="A10" s="39" t="s">
        <v>37</v>
      </c>
      <c r="B10" s="40" t="s">
        <v>38</v>
      </c>
      <c r="C10" s="26">
        <v>6</v>
      </c>
      <c r="D10" s="41" t="s">
        <v>30</v>
      </c>
      <c r="E10" s="41" t="s">
        <v>20</v>
      </c>
      <c r="F10" s="42">
        <v>8215</v>
      </c>
      <c r="G10" s="42">
        <v>7358</v>
      </c>
      <c r="H10" s="27">
        <f t="shared" si="0"/>
        <v>-857</v>
      </c>
      <c r="I10" s="42">
        <v>6593</v>
      </c>
      <c r="J10" s="27">
        <f t="shared" si="1"/>
        <v>-1622</v>
      </c>
      <c r="K10" s="42">
        <v>5842</v>
      </c>
      <c r="L10" s="28">
        <v>-2373</v>
      </c>
      <c r="M10" s="29">
        <f t="shared" si="2"/>
        <v>-28.88618381010347</v>
      </c>
      <c r="N10" s="42">
        <v>5124</v>
      </c>
      <c r="O10" s="27">
        <f t="shared" si="3"/>
        <v>-3091</v>
      </c>
      <c r="P10" s="42">
        <v>4465</v>
      </c>
      <c r="Q10" s="27">
        <f t="shared" si="4"/>
        <v>-3750</v>
      </c>
      <c r="R10" s="42">
        <v>3870</v>
      </c>
      <c r="S10" s="28">
        <v>-4345</v>
      </c>
      <c r="T10" s="49">
        <f t="shared" si="5"/>
        <v>-52.89105295191723</v>
      </c>
    </row>
    <row r="11" spans="1:20" s="11" customFormat="1" ht="13.5">
      <c r="A11" s="39" t="s">
        <v>39</v>
      </c>
      <c r="B11" s="40" t="s">
        <v>40</v>
      </c>
      <c r="C11" s="26">
        <v>6</v>
      </c>
      <c r="D11" s="41" t="s">
        <v>30</v>
      </c>
      <c r="E11" s="41" t="s">
        <v>20</v>
      </c>
      <c r="F11" s="42">
        <v>6306</v>
      </c>
      <c r="G11" s="42">
        <v>5664</v>
      </c>
      <c r="H11" s="27">
        <f t="shared" si="0"/>
        <v>-642</v>
      </c>
      <c r="I11" s="42">
        <v>5063</v>
      </c>
      <c r="J11" s="27">
        <f t="shared" si="1"/>
        <v>-1243</v>
      </c>
      <c r="K11" s="42">
        <v>4497</v>
      </c>
      <c r="L11" s="28">
        <v>-1809</v>
      </c>
      <c r="M11" s="29">
        <f t="shared" si="2"/>
        <v>-28.686964795432925</v>
      </c>
      <c r="N11" s="42">
        <v>3980</v>
      </c>
      <c r="O11" s="27">
        <f t="shared" si="3"/>
        <v>-2326</v>
      </c>
      <c r="P11" s="42">
        <v>3525</v>
      </c>
      <c r="Q11" s="27">
        <f t="shared" si="4"/>
        <v>-2781</v>
      </c>
      <c r="R11" s="42">
        <v>3118</v>
      </c>
      <c r="S11" s="28">
        <v>-3188</v>
      </c>
      <c r="T11" s="49">
        <f t="shared" si="5"/>
        <v>-50.55502695845227</v>
      </c>
    </row>
    <row r="12" spans="1:20" s="11" customFormat="1" ht="13.5">
      <c r="A12" s="39" t="s">
        <v>41</v>
      </c>
      <c r="B12" s="40" t="s">
        <v>42</v>
      </c>
      <c r="C12" s="26">
        <v>6</v>
      </c>
      <c r="D12" s="41" t="s">
        <v>30</v>
      </c>
      <c r="E12" s="41" t="s">
        <v>20</v>
      </c>
      <c r="F12" s="42">
        <v>6112</v>
      </c>
      <c r="G12" s="42">
        <v>5527</v>
      </c>
      <c r="H12" s="27">
        <f t="shared" si="0"/>
        <v>-585</v>
      </c>
      <c r="I12" s="42">
        <v>4960</v>
      </c>
      <c r="J12" s="27">
        <f t="shared" si="1"/>
        <v>-1152</v>
      </c>
      <c r="K12" s="42">
        <v>4396</v>
      </c>
      <c r="L12" s="28">
        <v>-1716</v>
      </c>
      <c r="M12" s="29">
        <f t="shared" si="2"/>
        <v>-28.075916230366495</v>
      </c>
      <c r="N12" s="42">
        <v>3883</v>
      </c>
      <c r="O12" s="27">
        <f t="shared" si="3"/>
        <v>-2229</v>
      </c>
      <c r="P12" s="42">
        <v>3451</v>
      </c>
      <c r="Q12" s="27">
        <f t="shared" si="4"/>
        <v>-2661</v>
      </c>
      <c r="R12" s="42">
        <v>3084</v>
      </c>
      <c r="S12" s="28">
        <v>-3028</v>
      </c>
      <c r="T12" s="43">
        <f t="shared" si="5"/>
        <v>-49.54188481675393</v>
      </c>
    </row>
    <row r="13" spans="1:20" s="11" customFormat="1" ht="13.5">
      <c r="A13" s="39" t="s">
        <v>43</v>
      </c>
      <c r="B13" s="40" t="s">
        <v>44</v>
      </c>
      <c r="C13" s="26">
        <v>6</v>
      </c>
      <c r="D13" s="41" t="s">
        <v>30</v>
      </c>
      <c r="E13" s="41" t="s">
        <v>20</v>
      </c>
      <c r="F13" s="42">
        <v>8021</v>
      </c>
      <c r="G13" s="42">
        <v>7309</v>
      </c>
      <c r="H13" s="27">
        <f t="shared" si="0"/>
        <v>-712</v>
      </c>
      <c r="I13" s="42">
        <v>6613</v>
      </c>
      <c r="J13" s="27">
        <f t="shared" si="1"/>
        <v>-1408</v>
      </c>
      <c r="K13" s="42">
        <v>5920</v>
      </c>
      <c r="L13" s="28">
        <v>-2101</v>
      </c>
      <c r="M13" s="29">
        <f t="shared" si="2"/>
        <v>-26.193741428749533</v>
      </c>
      <c r="N13" s="42">
        <v>5253</v>
      </c>
      <c r="O13" s="27">
        <f t="shared" si="3"/>
        <v>-2768</v>
      </c>
      <c r="P13" s="42">
        <v>4629</v>
      </c>
      <c r="Q13" s="27">
        <f t="shared" si="4"/>
        <v>-3392</v>
      </c>
      <c r="R13" s="42">
        <v>4067</v>
      </c>
      <c r="S13" s="28">
        <v>-3954</v>
      </c>
      <c r="T13" s="43">
        <f t="shared" si="5"/>
        <v>-49.29559905248722</v>
      </c>
    </row>
    <row r="14" spans="1:20" s="11" customFormat="1" ht="13.5">
      <c r="A14" s="39" t="s">
        <v>45</v>
      </c>
      <c r="B14" s="40" t="s">
        <v>46</v>
      </c>
      <c r="C14" s="26">
        <v>6</v>
      </c>
      <c r="D14" s="41" t="s">
        <v>30</v>
      </c>
      <c r="E14" s="41" t="s">
        <v>20</v>
      </c>
      <c r="F14" s="45">
        <v>5031</v>
      </c>
      <c r="G14" s="45">
        <v>4582</v>
      </c>
      <c r="H14" s="27">
        <f t="shared" si="0"/>
        <v>-449</v>
      </c>
      <c r="I14" s="45">
        <v>4125</v>
      </c>
      <c r="J14" s="27">
        <f t="shared" si="1"/>
        <v>-906</v>
      </c>
      <c r="K14" s="45">
        <v>3671</v>
      </c>
      <c r="L14" s="28">
        <v>-1360</v>
      </c>
      <c r="M14" s="29">
        <f t="shared" si="2"/>
        <v>-27.03239912542238</v>
      </c>
      <c r="N14" s="45">
        <v>3254</v>
      </c>
      <c r="O14" s="27">
        <f t="shared" si="3"/>
        <v>-1777</v>
      </c>
      <c r="P14" s="45">
        <v>2884</v>
      </c>
      <c r="Q14" s="27">
        <f t="shared" si="4"/>
        <v>-2147</v>
      </c>
      <c r="R14" s="45">
        <v>2551</v>
      </c>
      <c r="S14" s="28">
        <v>-2480</v>
      </c>
      <c r="T14" s="43">
        <f t="shared" si="5"/>
        <v>-49.294374875770224</v>
      </c>
    </row>
    <row r="15" spans="1:20" s="11" customFormat="1" ht="13.5">
      <c r="A15" s="39" t="s">
        <v>47</v>
      </c>
      <c r="B15" s="40" t="s">
        <v>48</v>
      </c>
      <c r="C15" s="26">
        <v>6</v>
      </c>
      <c r="D15" s="41" t="s">
        <v>30</v>
      </c>
      <c r="E15" s="41" t="s">
        <v>20</v>
      </c>
      <c r="F15" s="42">
        <v>8237</v>
      </c>
      <c r="G15" s="42">
        <v>7405</v>
      </c>
      <c r="H15" s="27">
        <f t="shared" si="0"/>
        <v>-832</v>
      </c>
      <c r="I15" s="42">
        <v>6635</v>
      </c>
      <c r="J15" s="27">
        <f t="shared" si="1"/>
        <v>-1602</v>
      </c>
      <c r="K15" s="42">
        <v>5906</v>
      </c>
      <c r="L15" s="28">
        <v>-2331</v>
      </c>
      <c r="M15" s="29">
        <f t="shared" si="2"/>
        <v>-28.299138035692607</v>
      </c>
      <c r="N15" s="42">
        <v>5251</v>
      </c>
      <c r="O15" s="27">
        <f t="shared" si="3"/>
        <v>-2986</v>
      </c>
      <c r="P15" s="42">
        <v>4680</v>
      </c>
      <c r="Q15" s="27">
        <f t="shared" si="4"/>
        <v>-3557</v>
      </c>
      <c r="R15" s="42">
        <v>4177</v>
      </c>
      <c r="S15" s="28">
        <v>-4060</v>
      </c>
      <c r="T15" s="43">
        <f t="shared" si="5"/>
        <v>-49.289789972077216</v>
      </c>
    </row>
    <row r="16" spans="1:20" s="11" customFormat="1" ht="13.5">
      <c r="A16" s="39" t="s">
        <v>49</v>
      </c>
      <c r="B16" s="40" t="s">
        <v>36</v>
      </c>
      <c r="C16" s="26">
        <v>6</v>
      </c>
      <c r="D16" s="41" t="s">
        <v>30</v>
      </c>
      <c r="E16" s="41" t="s">
        <v>20</v>
      </c>
      <c r="F16" s="45">
        <v>6874</v>
      </c>
      <c r="G16" s="45">
        <v>6241</v>
      </c>
      <c r="H16" s="27">
        <f t="shared" si="0"/>
        <v>-633</v>
      </c>
      <c r="I16" s="45">
        <v>5613</v>
      </c>
      <c r="J16" s="27">
        <f t="shared" si="1"/>
        <v>-1261</v>
      </c>
      <c r="K16" s="45">
        <v>5001</v>
      </c>
      <c r="L16" s="28">
        <v>-1873</v>
      </c>
      <c r="M16" s="29">
        <f t="shared" si="2"/>
        <v>-27.247599650858305</v>
      </c>
      <c r="N16" s="45">
        <v>4444</v>
      </c>
      <c r="O16" s="27">
        <f t="shared" si="3"/>
        <v>-2430</v>
      </c>
      <c r="P16" s="45">
        <v>3945</v>
      </c>
      <c r="Q16" s="27">
        <f t="shared" si="4"/>
        <v>-2929</v>
      </c>
      <c r="R16" s="45">
        <v>3495</v>
      </c>
      <c r="S16" s="28">
        <v>-3379</v>
      </c>
      <c r="T16" s="43">
        <f t="shared" si="5"/>
        <v>-49.1562409077684</v>
      </c>
    </row>
    <row r="17" spans="1:20" s="11" customFormat="1" ht="13.5">
      <c r="A17" s="39" t="s">
        <v>50</v>
      </c>
      <c r="B17" s="40" t="s">
        <v>51</v>
      </c>
      <c r="C17" s="26">
        <v>6</v>
      </c>
      <c r="D17" s="44" t="s">
        <v>30</v>
      </c>
      <c r="E17" s="44" t="s">
        <v>20</v>
      </c>
      <c r="F17" s="42">
        <v>9072</v>
      </c>
      <c r="G17" s="42">
        <v>8250</v>
      </c>
      <c r="H17" s="27">
        <f t="shared" si="0"/>
        <v>-822</v>
      </c>
      <c r="I17" s="42">
        <v>7497</v>
      </c>
      <c r="J17" s="27">
        <f t="shared" si="1"/>
        <v>-1575</v>
      </c>
      <c r="K17" s="42">
        <v>6745</v>
      </c>
      <c r="L17" s="28">
        <v>-2327</v>
      </c>
      <c r="M17" s="29">
        <f t="shared" si="2"/>
        <v>-25.650352733686066</v>
      </c>
      <c r="N17" s="42">
        <v>6001</v>
      </c>
      <c r="O17" s="27">
        <f t="shared" si="3"/>
        <v>-3071</v>
      </c>
      <c r="P17" s="42">
        <v>5292</v>
      </c>
      <c r="Q17" s="27">
        <f t="shared" si="4"/>
        <v>-3780</v>
      </c>
      <c r="R17" s="42">
        <v>4643</v>
      </c>
      <c r="S17" s="28">
        <v>-4429</v>
      </c>
      <c r="T17" s="43">
        <f t="shared" si="5"/>
        <v>-48.820546737213405</v>
      </c>
    </row>
    <row r="18" spans="1:20" s="11" customFormat="1" ht="13.5">
      <c r="A18" s="39" t="s">
        <v>52</v>
      </c>
      <c r="B18" s="40" t="s">
        <v>53</v>
      </c>
      <c r="C18" s="26">
        <v>6</v>
      </c>
      <c r="D18" s="44" t="s">
        <v>30</v>
      </c>
      <c r="E18" s="44" t="s">
        <v>20</v>
      </c>
      <c r="F18" s="42">
        <v>6222</v>
      </c>
      <c r="G18" s="42">
        <v>5676</v>
      </c>
      <c r="H18" s="27">
        <f t="shared" si="0"/>
        <v>-546</v>
      </c>
      <c r="I18" s="42">
        <v>5147</v>
      </c>
      <c r="J18" s="27">
        <f t="shared" si="1"/>
        <v>-1075</v>
      </c>
      <c r="K18" s="42">
        <v>4621</v>
      </c>
      <c r="L18" s="28">
        <v>-1601</v>
      </c>
      <c r="M18" s="29">
        <f t="shared" si="2"/>
        <v>-25.73127611700418</v>
      </c>
      <c r="N18" s="42">
        <v>4118</v>
      </c>
      <c r="O18" s="27">
        <f t="shared" si="3"/>
        <v>-2104</v>
      </c>
      <c r="P18" s="42">
        <v>3645</v>
      </c>
      <c r="Q18" s="27">
        <f t="shared" si="4"/>
        <v>-2577</v>
      </c>
      <c r="R18" s="42">
        <v>3211</v>
      </c>
      <c r="S18" s="28">
        <v>-3011</v>
      </c>
      <c r="T18" s="43">
        <f t="shared" si="5"/>
        <v>-48.392799742847956</v>
      </c>
    </row>
    <row r="19" spans="1:20" s="11" customFormat="1" ht="13.5">
      <c r="A19" s="39" t="s">
        <v>54</v>
      </c>
      <c r="B19" s="40" t="s">
        <v>55</v>
      </c>
      <c r="C19" s="26">
        <v>6</v>
      </c>
      <c r="D19" s="41" t="s">
        <v>30</v>
      </c>
      <c r="E19" s="41" t="s">
        <v>20</v>
      </c>
      <c r="F19" s="42">
        <v>5516</v>
      </c>
      <c r="G19" s="42">
        <v>5007</v>
      </c>
      <c r="H19" s="27">
        <f t="shared" si="0"/>
        <v>-509</v>
      </c>
      <c r="I19" s="42">
        <v>4531</v>
      </c>
      <c r="J19" s="27">
        <f t="shared" si="1"/>
        <v>-985</v>
      </c>
      <c r="K19" s="42">
        <v>4079</v>
      </c>
      <c r="L19" s="28">
        <v>-1437</v>
      </c>
      <c r="M19" s="29">
        <f t="shared" si="2"/>
        <v>-26.05148658448151</v>
      </c>
      <c r="N19" s="42">
        <v>3645</v>
      </c>
      <c r="O19" s="27">
        <f t="shared" si="3"/>
        <v>-1871</v>
      </c>
      <c r="P19" s="42">
        <v>3234</v>
      </c>
      <c r="Q19" s="27">
        <f t="shared" si="4"/>
        <v>-2282</v>
      </c>
      <c r="R19" s="42">
        <v>2851</v>
      </c>
      <c r="S19" s="28">
        <v>-2665</v>
      </c>
      <c r="T19" s="43">
        <f t="shared" si="5"/>
        <v>-48.31399564902103</v>
      </c>
    </row>
    <row r="20" spans="1:20" s="11" customFormat="1" ht="13.5">
      <c r="A20" s="39" t="s">
        <v>56</v>
      </c>
      <c r="B20" s="40" t="s">
        <v>57</v>
      </c>
      <c r="C20" s="26">
        <v>6</v>
      </c>
      <c r="D20" s="41" t="s">
        <v>30</v>
      </c>
      <c r="E20" s="41" t="s">
        <v>20</v>
      </c>
      <c r="F20" s="42">
        <v>7362</v>
      </c>
      <c r="G20" s="42">
        <v>6644</v>
      </c>
      <c r="H20" s="27">
        <f t="shared" si="0"/>
        <v>-718</v>
      </c>
      <c r="I20" s="42">
        <v>5997</v>
      </c>
      <c r="J20" s="27">
        <f t="shared" si="1"/>
        <v>-1365</v>
      </c>
      <c r="K20" s="42">
        <v>5381</v>
      </c>
      <c r="L20" s="28">
        <v>-1981</v>
      </c>
      <c r="M20" s="29">
        <f t="shared" si="2"/>
        <v>-26.908448791089377</v>
      </c>
      <c r="N20" s="42">
        <v>4811</v>
      </c>
      <c r="O20" s="27">
        <f t="shared" si="3"/>
        <v>-2551</v>
      </c>
      <c r="P20" s="42">
        <v>4294</v>
      </c>
      <c r="Q20" s="27">
        <f t="shared" si="4"/>
        <v>-3068</v>
      </c>
      <c r="R20" s="42">
        <v>3819</v>
      </c>
      <c r="S20" s="28">
        <v>-3543</v>
      </c>
      <c r="T20" s="43">
        <f t="shared" si="5"/>
        <v>-48.12550937245314</v>
      </c>
    </row>
    <row r="21" spans="1:20" s="11" customFormat="1" ht="13.5">
      <c r="A21" s="39" t="s">
        <v>58</v>
      </c>
      <c r="B21" s="40" t="s">
        <v>59</v>
      </c>
      <c r="C21" s="26">
        <v>6</v>
      </c>
      <c r="D21" s="41" t="s">
        <v>30</v>
      </c>
      <c r="E21" s="41" t="s">
        <v>20</v>
      </c>
      <c r="F21" s="42">
        <v>9897</v>
      </c>
      <c r="G21" s="42">
        <v>9020</v>
      </c>
      <c r="H21" s="27">
        <f t="shared" si="0"/>
        <v>-877</v>
      </c>
      <c r="I21" s="42">
        <v>8151</v>
      </c>
      <c r="J21" s="27">
        <f t="shared" si="1"/>
        <v>-1746</v>
      </c>
      <c r="K21" s="42">
        <v>7276</v>
      </c>
      <c r="L21" s="28">
        <v>-2621</v>
      </c>
      <c r="M21" s="29">
        <f t="shared" si="2"/>
        <v>-26.482772557340606</v>
      </c>
      <c r="N21" s="42">
        <v>6472</v>
      </c>
      <c r="O21" s="27">
        <f t="shared" si="3"/>
        <v>-3425</v>
      </c>
      <c r="P21" s="42">
        <v>5774</v>
      </c>
      <c r="Q21" s="27">
        <f t="shared" si="4"/>
        <v>-4123</v>
      </c>
      <c r="R21" s="42">
        <v>5161</v>
      </c>
      <c r="S21" s="28">
        <v>-4736</v>
      </c>
      <c r="T21" s="43">
        <f t="shared" si="5"/>
        <v>-47.85288471253915</v>
      </c>
    </row>
    <row r="22" spans="1:20" s="11" customFormat="1" ht="13.5">
      <c r="A22" s="39" t="s">
        <v>60</v>
      </c>
      <c r="B22" s="40" t="s">
        <v>61</v>
      </c>
      <c r="C22" s="26">
        <v>6</v>
      </c>
      <c r="D22" s="44" t="s">
        <v>30</v>
      </c>
      <c r="E22" s="44" t="s">
        <v>20</v>
      </c>
      <c r="F22" s="42">
        <v>5512</v>
      </c>
      <c r="G22" s="42">
        <v>5002</v>
      </c>
      <c r="H22" s="27">
        <f t="shared" si="0"/>
        <v>-510</v>
      </c>
      <c r="I22" s="42">
        <v>4559</v>
      </c>
      <c r="J22" s="27">
        <f t="shared" si="1"/>
        <v>-953</v>
      </c>
      <c r="K22" s="42">
        <v>4111</v>
      </c>
      <c r="L22" s="28">
        <v>-1401</v>
      </c>
      <c r="M22" s="29">
        <f t="shared" si="2"/>
        <v>-25.417271407837443</v>
      </c>
      <c r="N22" s="42">
        <v>3682</v>
      </c>
      <c r="O22" s="27">
        <f t="shared" si="3"/>
        <v>-1830</v>
      </c>
      <c r="P22" s="42">
        <v>3287</v>
      </c>
      <c r="Q22" s="27">
        <f t="shared" si="4"/>
        <v>-2225</v>
      </c>
      <c r="R22" s="42">
        <v>2920</v>
      </c>
      <c r="S22" s="28">
        <v>-2592</v>
      </c>
      <c r="T22" s="43">
        <f t="shared" si="5"/>
        <v>-47.02467343976778</v>
      </c>
    </row>
    <row r="23" spans="1:20" s="11" customFormat="1" ht="13.5">
      <c r="A23" s="39" t="s">
        <v>62</v>
      </c>
      <c r="B23" s="40" t="s">
        <v>63</v>
      </c>
      <c r="C23" s="26">
        <v>6</v>
      </c>
      <c r="D23" s="41" t="s">
        <v>30</v>
      </c>
      <c r="E23" s="41" t="s">
        <v>20</v>
      </c>
      <c r="F23" s="42">
        <v>6437</v>
      </c>
      <c r="G23" s="42">
        <v>5893</v>
      </c>
      <c r="H23" s="27">
        <f t="shared" si="0"/>
        <v>-544</v>
      </c>
      <c r="I23" s="42">
        <v>5366</v>
      </c>
      <c r="J23" s="27">
        <f t="shared" si="1"/>
        <v>-1071</v>
      </c>
      <c r="K23" s="42">
        <v>4839</v>
      </c>
      <c r="L23" s="28">
        <v>-1598</v>
      </c>
      <c r="M23" s="29">
        <f t="shared" si="2"/>
        <v>-24.825229144011185</v>
      </c>
      <c r="N23" s="42">
        <v>4341</v>
      </c>
      <c r="O23" s="27">
        <f t="shared" si="3"/>
        <v>-2096</v>
      </c>
      <c r="P23" s="42">
        <v>3881</v>
      </c>
      <c r="Q23" s="27">
        <f t="shared" si="4"/>
        <v>-2556</v>
      </c>
      <c r="R23" s="42">
        <v>3438</v>
      </c>
      <c r="S23" s="28">
        <v>-2999</v>
      </c>
      <c r="T23" s="43">
        <f t="shared" si="5"/>
        <v>-46.590026409818236</v>
      </c>
    </row>
    <row r="24" spans="1:20" s="11" customFormat="1" ht="13.5">
      <c r="A24" s="39" t="s">
        <v>64</v>
      </c>
      <c r="B24" s="40" t="s">
        <v>65</v>
      </c>
      <c r="C24" s="26">
        <v>6</v>
      </c>
      <c r="D24" s="41" t="s">
        <v>30</v>
      </c>
      <c r="E24" s="41" t="s">
        <v>20</v>
      </c>
      <c r="F24" s="42">
        <v>5979</v>
      </c>
      <c r="G24" s="42">
        <v>5439</v>
      </c>
      <c r="H24" s="27">
        <f t="shared" si="0"/>
        <v>-540</v>
      </c>
      <c r="I24" s="42">
        <v>4934</v>
      </c>
      <c r="J24" s="27">
        <f t="shared" si="1"/>
        <v>-1045</v>
      </c>
      <c r="K24" s="42">
        <v>4451</v>
      </c>
      <c r="L24" s="28">
        <v>-1528</v>
      </c>
      <c r="M24" s="29">
        <f t="shared" si="2"/>
        <v>-25.556113062385016</v>
      </c>
      <c r="N24" s="42">
        <v>3985</v>
      </c>
      <c r="O24" s="27">
        <f t="shared" si="3"/>
        <v>-1994</v>
      </c>
      <c r="P24" s="42">
        <v>3570</v>
      </c>
      <c r="Q24" s="27">
        <f t="shared" si="4"/>
        <v>-2409</v>
      </c>
      <c r="R24" s="42">
        <v>3196</v>
      </c>
      <c r="S24" s="28">
        <v>-2783</v>
      </c>
      <c r="T24" s="43">
        <f t="shared" si="5"/>
        <v>-46.546245191503594</v>
      </c>
    </row>
    <row r="25" spans="1:20" s="11" customFormat="1" ht="13.5">
      <c r="A25" s="39" t="s">
        <v>66</v>
      </c>
      <c r="B25" s="40" t="s">
        <v>67</v>
      </c>
      <c r="C25" s="26">
        <v>6</v>
      </c>
      <c r="D25" s="41" t="s">
        <v>30</v>
      </c>
      <c r="E25" s="41" t="s">
        <v>20</v>
      </c>
      <c r="F25" s="42">
        <v>9012</v>
      </c>
      <c r="G25" s="42">
        <v>8283</v>
      </c>
      <c r="H25" s="27">
        <f t="shared" si="0"/>
        <v>-729</v>
      </c>
      <c r="I25" s="42">
        <v>7566</v>
      </c>
      <c r="J25" s="27">
        <f t="shared" si="1"/>
        <v>-1446</v>
      </c>
      <c r="K25" s="42">
        <v>6829</v>
      </c>
      <c r="L25" s="28">
        <v>-2183</v>
      </c>
      <c r="M25" s="29">
        <f t="shared" si="2"/>
        <v>-24.223257878384377</v>
      </c>
      <c r="N25" s="42">
        <v>6124</v>
      </c>
      <c r="O25" s="27">
        <f t="shared" si="3"/>
        <v>-2888</v>
      </c>
      <c r="P25" s="42">
        <v>5457</v>
      </c>
      <c r="Q25" s="27">
        <f t="shared" si="4"/>
        <v>-3555</v>
      </c>
      <c r="R25" s="42">
        <v>4833</v>
      </c>
      <c r="S25" s="28">
        <v>-4179</v>
      </c>
      <c r="T25" s="43">
        <f t="shared" si="5"/>
        <v>-46.37150466045273</v>
      </c>
    </row>
    <row r="26" spans="1:20" s="11" customFormat="1" ht="13.5">
      <c r="A26" s="39" t="s">
        <v>68</v>
      </c>
      <c r="B26" s="40" t="s">
        <v>69</v>
      </c>
      <c r="C26" s="26">
        <v>6</v>
      </c>
      <c r="D26" s="41" t="s">
        <v>30</v>
      </c>
      <c r="E26" s="41" t="s">
        <v>20</v>
      </c>
      <c r="F26" s="42">
        <v>7375</v>
      </c>
      <c r="G26" s="42">
        <v>6757</v>
      </c>
      <c r="H26" s="27">
        <f t="shared" si="0"/>
        <v>-618</v>
      </c>
      <c r="I26" s="42">
        <v>6156</v>
      </c>
      <c r="J26" s="27">
        <f t="shared" si="1"/>
        <v>-1219</v>
      </c>
      <c r="K26" s="42">
        <v>5551</v>
      </c>
      <c r="L26" s="28">
        <v>-1824</v>
      </c>
      <c r="M26" s="29">
        <f t="shared" si="2"/>
        <v>-24.73220338983051</v>
      </c>
      <c r="N26" s="42">
        <v>4977</v>
      </c>
      <c r="O26" s="27">
        <f t="shared" si="3"/>
        <v>-2398</v>
      </c>
      <c r="P26" s="42">
        <v>4449</v>
      </c>
      <c r="Q26" s="27">
        <f t="shared" si="4"/>
        <v>-2926</v>
      </c>
      <c r="R26" s="42">
        <v>3983</v>
      </c>
      <c r="S26" s="28">
        <v>-3392</v>
      </c>
      <c r="T26" s="43">
        <f t="shared" si="5"/>
        <v>-45.99322033898305</v>
      </c>
    </row>
    <row r="27" spans="1:20" s="11" customFormat="1" ht="13.5">
      <c r="A27" s="39" t="s">
        <v>70</v>
      </c>
      <c r="B27" s="40" t="s">
        <v>71</v>
      </c>
      <c r="C27" s="26">
        <v>6</v>
      </c>
      <c r="D27" s="44" t="s">
        <v>30</v>
      </c>
      <c r="E27" s="44" t="s">
        <v>20</v>
      </c>
      <c r="F27" s="42">
        <v>5711</v>
      </c>
      <c r="G27" s="42">
        <v>5230</v>
      </c>
      <c r="H27" s="27">
        <f t="shared" si="0"/>
        <v>-481</v>
      </c>
      <c r="I27" s="42">
        <v>4789</v>
      </c>
      <c r="J27" s="27">
        <f t="shared" si="1"/>
        <v>-922</v>
      </c>
      <c r="K27" s="42">
        <v>4347</v>
      </c>
      <c r="L27" s="28">
        <v>-1364</v>
      </c>
      <c r="M27" s="29">
        <f t="shared" si="2"/>
        <v>-23.883733146559273</v>
      </c>
      <c r="N27" s="42">
        <v>3915</v>
      </c>
      <c r="O27" s="27">
        <f t="shared" si="3"/>
        <v>-1796</v>
      </c>
      <c r="P27" s="42">
        <v>3501</v>
      </c>
      <c r="Q27" s="27">
        <f t="shared" si="4"/>
        <v>-2210</v>
      </c>
      <c r="R27" s="42">
        <v>3103</v>
      </c>
      <c r="S27" s="28">
        <v>-2608</v>
      </c>
      <c r="T27" s="43">
        <f t="shared" si="5"/>
        <v>-45.66625809840658</v>
      </c>
    </row>
    <row r="28" spans="1:20" s="11" customFormat="1" ht="13.5">
      <c r="A28" s="39" t="s">
        <v>72</v>
      </c>
      <c r="B28" s="40" t="s">
        <v>73</v>
      </c>
      <c r="C28" s="26">
        <v>6</v>
      </c>
      <c r="D28" s="41" t="s">
        <v>30</v>
      </c>
      <c r="E28" s="41" t="s">
        <v>20</v>
      </c>
      <c r="F28" s="42">
        <v>5690</v>
      </c>
      <c r="G28" s="42">
        <v>5240</v>
      </c>
      <c r="H28" s="27">
        <f t="shared" si="0"/>
        <v>-450</v>
      </c>
      <c r="I28" s="42">
        <v>4786</v>
      </c>
      <c r="J28" s="27">
        <f t="shared" si="1"/>
        <v>-904</v>
      </c>
      <c r="K28" s="42">
        <v>4337</v>
      </c>
      <c r="L28" s="28">
        <v>-1353</v>
      </c>
      <c r="M28" s="29">
        <f t="shared" si="2"/>
        <v>-23.778558875219684</v>
      </c>
      <c r="N28" s="42">
        <v>3898</v>
      </c>
      <c r="O28" s="27">
        <f t="shared" si="3"/>
        <v>-1792</v>
      </c>
      <c r="P28" s="42">
        <v>3502</v>
      </c>
      <c r="Q28" s="27">
        <f t="shared" si="4"/>
        <v>-2188</v>
      </c>
      <c r="R28" s="42">
        <v>3131</v>
      </c>
      <c r="S28" s="28">
        <v>-2559</v>
      </c>
      <c r="T28" s="43">
        <f t="shared" si="5"/>
        <v>-44.973637961335676</v>
      </c>
    </row>
    <row r="29" spans="1:20" s="11" customFormat="1" ht="13.5">
      <c r="A29" s="39" t="s">
        <v>74</v>
      </c>
      <c r="B29" s="40" t="s">
        <v>75</v>
      </c>
      <c r="C29" s="26">
        <v>6</v>
      </c>
      <c r="D29" s="44" t="s">
        <v>30</v>
      </c>
      <c r="E29" s="44" t="s">
        <v>20</v>
      </c>
      <c r="F29" s="42">
        <v>5229</v>
      </c>
      <c r="G29" s="42">
        <v>4837</v>
      </c>
      <c r="H29" s="27">
        <f t="shared" si="0"/>
        <v>-392</v>
      </c>
      <c r="I29" s="42">
        <v>4455</v>
      </c>
      <c r="J29" s="27">
        <f t="shared" si="1"/>
        <v>-774</v>
      </c>
      <c r="K29" s="42">
        <v>4045</v>
      </c>
      <c r="L29" s="28">
        <v>-1184</v>
      </c>
      <c r="M29" s="29">
        <f t="shared" si="2"/>
        <v>-22.64295276343469</v>
      </c>
      <c r="N29" s="42">
        <v>3636</v>
      </c>
      <c r="O29" s="27">
        <f t="shared" si="3"/>
        <v>-1593</v>
      </c>
      <c r="P29" s="42">
        <v>3251</v>
      </c>
      <c r="Q29" s="27">
        <f t="shared" si="4"/>
        <v>-1978</v>
      </c>
      <c r="R29" s="42">
        <v>2891</v>
      </c>
      <c r="S29" s="28">
        <v>-2338</v>
      </c>
      <c r="T29" s="43">
        <f t="shared" si="5"/>
        <v>-44.712182061579654</v>
      </c>
    </row>
    <row r="30" spans="1:20" s="11" customFormat="1" ht="13.5">
      <c r="A30" s="39" t="s">
        <v>76</v>
      </c>
      <c r="B30" s="40" t="s">
        <v>77</v>
      </c>
      <c r="C30" s="26">
        <v>6</v>
      </c>
      <c r="D30" s="44" t="s">
        <v>30</v>
      </c>
      <c r="E30" s="44" t="s">
        <v>20</v>
      </c>
      <c r="F30" s="42">
        <v>8325</v>
      </c>
      <c r="G30" s="42">
        <v>7676</v>
      </c>
      <c r="H30" s="27">
        <f t="shared" si="0"/>
        <v>-649</v>
      </c>
      <c r="I30" s="42">
        <v>7070</v>
      </c>
      <c r="J30" s="27">
        <f t="shared" si="1"/>
        <v>-1255</v>
      </c>
      <c r="K30" s="42">
        <v>6444</v>
      </c>
      <c r="L30" s="28">
        <v>-1881</v>
      </c>
      <c r="M30" s="29">
        <f t="shared" si="2"/>
        <v>-22.594594594594593</v>
      </c>
      <c r="N30" s="42">
        <v>5817</v>
      </c>
      <c r="O30" s="27">
        <f t="shared" si="3"/>
        <v>-2508</v>
      </c>
      <c r="P30" s="42">
        <v>5217</v>
      </c>
      <c r="Q30" s="27">
        <f t="shared" si="4"/>
        <v>-3108</v>
      </c>
      <c r="R30" s="42">
        <v>4644</v>
      </c>
      <c r="S30" s="28">
        <v>-3681</v>
      </c>
      <c r="T30" s="43">
        <f t="shared" si="5"/>
        <v>-44.21621621621622</v>
      </c>
    </row>
    <row r="31" spans="1:20" s="11" customFormat="1" ht="13.5">
      <c r="A31" s="39" t="s">
        <v>78</v>
      </c>
      <c r="B31" s="40" t="s">
        <v>79</v>
      </c>
      <c r="C31" s="26">
        <v>6</v>
      </c>
      <c r="D31" s="44" t="s">
        <v>30</v>
      </c>
      <c r="E31" s="44" t="s">
        <v>20</v>
      </c>
      <c r="F31" s="42">
        <v>5708</v>
      </c>
      <c r="G31" s="42">
        <v>5245</v>
      </c>
      <c r="H31" s="27">
        <f t="shared" si="0"/>
        <v>-463</v>
      </c>
      <c r="I31" s="42">
        <v>4800</v>
      </c>
      <c r="J31" s="27">
        <f t="shared" si="1"/>
        <v>-908</v>
      </c>
      <c r="K31" s="42">
        <v>4363</v>
      </c>
      <c r="L31" s="28">
        <v>-1345</v>
      </c>
      <c r="M31" s="29">
        <f t="shared" si="2"/>
        <v>-23.56341976173791</v>
      </c>
      <c r="N31" s="42">
        <v>3958</v>
      </c>
      <c r="O31" s="27">
        <f t="shared" si="3"/>
        <v>-1750</v>
      </c>
      <c r="P31" s="42">
        <v>3580</v>
      </c>
      <c r="Q31" s="27">
        <f t="shared" si="4"/>
        <v>-2128</v>
      </c>
      <c r="R31" s="42">
        <v>3223</v>
      </c>
      <c r="S31" s="28">
        <v>-2485</v>
      </c>
      <c r="T31" s="43">
        <f t="shared" si="5"/>
        <v>-43.5353889278206</v>
      </c>
    </row>
    <row r="32" spans="1:20" s="11" customFormat="1" ht="13.5">
      <c r="A32" s="39" t="s">
        <v>80</v>
      </c>
      <c r="B32" s="40" t="s">
        <v>81</v>
      </c>
      <c r="C32" s="26">
        <v>6</v>
      </c>
      <c r="D32" s="41" t="s">
        <v>30</v>
      </c>
      <c r="E32" s="41" t="s">
        <v>20</v>
      </c>
      <c r="F32" s="42">
        <v>5097</v>
      </c>
      <c r="G32" s="42">
        <v>4709</v>
      </c>
      <c r="H32" s="27">
        <f t="shared" si="0"/>
        <v>-388</v>
      </c>
      <c r="I32" s="42">
        <v>4349</v>
      </c>
      <c r="J32" s="27">
        <f t="shared" si="1"/>
        <v>-748</v>
      </c>
      <c r="K32" s="42">
        <v>3969</v>
      </c>
      <c r="L32" s="28">
        <v>-1128</v>
      </c>
      <c r="M32" s="29">
        <f t="shared" si="2"/>
        <v>-22.13066509711595</v>
      </c>
      <c r="N32" s="42">
        <v>3583</v>
      </c>
      <c r="O32" s="27">
        <f t="shared" si="3"/>
        <v>-1514</v>
      </c>
      <c r="P32" s="42">
        <v>3222</v>
      </c>
      <c r="Q32" s="27">
        <f t="shared" si="4"/>
        <v>-1875</v>
      </c>
      <c r="R32" s="42">
        <v>2888</v>
      </c>
      <c r="S32" s="28">
        <v>-2209</v>
      </c>
      <c r="T32" s="43">
        <f t="shared" si="5"/>
        <v>-43.33921914851874</v>
      </c>
    </row>
    <row r="33" spans="1:20" s="11" customFormat="1" ht="13.5">
      <c r="A33" s="39" t="s">
        <v>82</v>
      </c>
      <c r="B33" s="40" t="s">
        <v>83</v>
      </c>
      <c r="C33" s="26">
        <v>6</v>
      </c>
      <c r="D33" s="41" t="s">
        <v>30</v>
      </c>
      <c r="E33" s="41" t="s">
        <v>20</v>
      </c>
      <c r="F33" s="42">
        <v>9778</v>
      </c>
      <c r="G33" s="42">
        <v>9040</v>
      </c>
      <c r="H33" s="27">
        <f t="shared" si="0"/>
        <v>-738</v>
      </c>
      <c r="I33" s="42">
        <v>8300</v>
      </c>
      <c r="J33" s="27">
        <f t="shared" si="1"/>
        <v>-1478</v>
      </c>
      <c r="K33" s="42">
        <v>7565</v>
      </c>
      <c r="L33" s="28">
        <v>-2213</v>
      </c>
      <c r="M33" s="29">
        <f t="shared" si="2"/>
        <v>-22.632440171814277</v>
      </c>
      <c r="N33" s="42">
        <v>6875</v>
      </c>
      <c r="O33" s="27">
        <f t="shared" si="3"/>
        <v>-2903</v>
      </c>
      <c r="P33" s="42">
        <v>6220</v>
      </c>
      <c r="Q33" s="27">
        <f t="shared" si="4"/>
        <v>-3558</v>
      </c>
      <c r="R33" s="42">
        <v>5581</v>
      </c>
      <c r="S33" s="28">
        <v>-4197</v>
      </c>
      <c r="T33" s="43">
        <f t="shared" si="5"/>
        <v>-42.92288811617917</v>
      </c>
    </row>
    <row r="34" spans="1:20" s="11" customFormat="1" ht="13.5">
      <c r="A34" s="39" t="s">
        <v>84</v>
      </c>
      <c r="B34" s="40" t="s">
        <v>85</v>
      </c>
      <c r="C34" s="26">
        <v>6</v>
      </c>
      <c r="D34" s="44" t="s">
        <v>30</v>
      </c>
      <c r="E34" s="44" t="s">
        <v>20</v>
      </c>
      <c r="F34" s="42">
        <v>5025</v>
      </c>
      <c r="G34" s="42">
        <v>4641</v>
      </c>
      <c r="H34" s="27">
        <f t="shared" si="0"/>
        <v>-384</v>
      </c>
      <c r="I34" s="42">
        <v>4280</v>
      </c>
      <c r="J34" s="27">
        <f t="shared" si="1"/>
        <v>-745</v>
      </c>
      <c r="K34" s="42">
        <v>3912</v>
      </c>
      <c r="L34" s="28">
        <v>-1113</v>
      </c>
      <c r="M34" s="29">
        <f t="shared" si="2"/>
        <v>-22.149253731343283</v>
      </c>
      <c r="N34" s="42">
        <v>3548</v>
      </c>
      <c r="O34" s="27">
        <f t="shared" si="3"/>
        <v>-1477</v>
      </c>
      <c r="P34" s="42">
        <v>3205</v>
      </c>
      <c r="Q34" s="27">
        <f t="shared" si="4"/>
        <v>-1820</v>
      </c>
      <c r="R34" s="42">
        <v>2882</v>
      </c>
      <c r="S34" s="28">
        <v>-2143</v>
      </c>
      <c r="T34" s="43">
        <f t="shared" si="5"/>
        <v>-42.646766169154226</v>
      </c>
    </row>
    <row r="35" spans="1:20" s="11" customFormat="1" ht="13.5">
      <c r="A35" s="39" t="s">
        <v>86</v>
      </c>
      <c r="B35" s="40" t="s">
        <v>87</v>
      </c>
      <c r="C35" s="26">
        <v>6</v>
      </c>
      <c r="D35" s="41" t="s">
        <v>30</v>
      </c>
      <c r="E35" s="41" t="s">
        <v>20</v>
      </c>
      <c r="F35" s="42">
        <v>8593</v>
      </c>
      <c r="G35" s="42">
        <v>7891</v>
      </c>
      <c r="H35" s="27">
        <f t="shared" si="0"/>
        <v>-702</v>
      </c>
      <c r="I35" s="42">
        <v>7255</v>
      </c>
      <c r="J35" s="27">
        <f t="shared" si="1"/>
        <v>-1338</v>
      </c>
      <c r="K35" s="42">
        <v>6625</v>
      </c>
      <c r="L35" s="28">
        <v>-1968</v>
      </c>
      <c r="M35" s="29">
        <f t="shared" si="2"/>
        <v>-22.902362387990223</v>
      </c>
      <c r="N35" s="42">
        <v>6035</v>
      </c>
      <c r="O35" s="27">
        <f t="shared" si="3"/>
        <v>-2558</v>
      </c>
      <c r="P35" s="42">
        <v>5488</v>
      </c>
      <c r="Q35" s="27">
        <f t="shared" si="4"/>
        <v>-3105</v>
      </c>
      <c r="R35" s="42">
        <v>4971</v>
      </c>
      <c r="S35" s="28">
        <v>-3622</v>
      </c>
      <c r="T35" s="43">
        <f t="shared" si="5"/>
        <v>-42.15058768765274</v>
      </c>
    </row>
    <row r="36" spans="1:20" s="11" customFormat="1" ht="13.5">
      <c r="A36" s="39" t="s">
        <v>88</v>
      </c>
      <c r="B36" s="40" t="s">
        <v>89</v>
      </c>
      <c r="C36" s="26">
        <v>6</v>
      </c>
      <c r="D36" s="44" t="s">
        <v>30</v>
      </c>
      <c r="E36" s="44" t="s">
        <v>20</v>
      </c>
      <c r="F36" s="42">
        <v>5802</v>
      </c>
      <c r="G36" s="42">
        <v>5358</v>
      </c>
      <c r="H36" s="27">
        <f t="shared" si="0"/>
        <v>-444</v>
      </c>
      <c r="I36" s="42">
        <v>4941</v>
      </c>
      <c r="J36" s="27">
        <f t="shared" si="1"/>
        <v>-861</v>
      </c>
      <c r="K36" s="42">
        <v>4515</v>
      </c>
      <c r="L36" s="28">
        <v>-1287</v>
      </c>
      <c r="M36" s="29">
        <f t="shared" si="2"/>
        <v>-22.18200620475698</v>
      </c>
      <c r="N36" s="42">
        <v>4102</v>
      </c>
      <c r="O36" s="27">
        <f t="shared" si="3"/>
        <v>-1700</v>
      </c>
      <c r="P36" s="42">
        <v>3724</v>
      </c>
      <c r="Q36" s="27">
        <f t="shared" si="4"/>
        <v>-2078</v>
      </c>
      <c r="R36" s="42">
        <v>3362</v>
      </c>
      <c r="S36" s="28">
        <v>-2440</v>
      </c>
      <c r="T36" s="43">
        <f t="shared" si="5"/>
        <v>-42.054463977938646</v>
      </c>
    </row>
    <row r="37" spans="1:20" s="11" customFormat="1" ht="13.5">
      <c r="A37" s="39" t="s">
        <v>90</v>
      </c>
      <c r="B37" s="40" t="s">
        <v>91</v>
      </c>
      <c r="C37" s="26">
        <v>6</v>
      </c>
      <c r="D37" s="44" t="s">
        <v>30</v>
      </c>
      <c r="E37" s="44" t="s">
        <v>20</v>
      </c>
      <c r="F37" s="42">
        <v>8317</v>
      </c>
      <c r="G37" s="42">
        <v>7731</v>
      </c>
      <c r="H37" s="27">
        <f t="shared" si="0"/>
        <v>-586</v>
      </c>
      <c r="I37" s="42">
        <v>7155</v>
      </c>
      <c r="J37" s="27">
        <f t="shared" si="1"/>
        <v>-1162</v>
      </c>
      <c r="K37" s="42">
        <v>6559</v>
      </c>
      <c r="L37" s="28">
        <v>-1758</v>
      </c>
      <c r="M37" s="29">
        <f t="shared" si="2"/>
        <v>-21.137429361548634</v>
      </c>
      <c r="N37" s="42">
        <v>5954</v>
      </c>
      <c r="O37" s="27">
        <f t="shared" si="3"/>
        <v>-2363</v>
      </c>
      <c r="P37" s="42">
        <v>5374</v>
      </c>
      <c r="Q37" s="27">
        <f t="shared" si="4"/>
        <v>-2943</v>
      </c>
      <c r="R37" s="42">
        <v>4830</v>
      </c>
      <c r="S37" s="28">
        <v>-3487</v>
      </c>
      <c r="T37" s="43">
        <f t="shared" si="5"/>
        <v>-41.926175303595045</v>
      </c>
    </row>
    <row r="38" spans="1:20" s="11" customFormat="1" ht="13.5">
      <c r="A38" s="39" t="s">
        <v>92</v>
      </c>
      <c r="B38" s="40" t="s">
        <v>93</v>
      </c>
      <c r="C38" s="26">
        <v>6</v>
      </c>
      <c r="D38" s="41" t="s">
        <v>30</v>
      </c>
      <c r="E38" s="41" t="s">
        <v>20</v>
      </c>
      <c r="F38" s="42">
        <v>6303</v>
      </c>
      <c r="G38" s="42">
        <v>5846</v>
      </c>
      <c r="H38" s="27">
        <f t="shared" si="0"/>
        <v>-457</v>
      </c>
      <c r="I38" s="42">
        <v>5399</v>
      </c>
      <c r="J38" s="27">
        <f t="shared" si="1"/>
        <v>-904</v>
      </c>
      <c r="K38" s="42">
        <v>4948</v>
      </c>
      <c r="L38" s="28">
        <v>-1355</v>
      </c>
      <c r="M38" s="29">
        <f t="shared" si="2"/>
        <v>-21.49769950817071</v>
      </c>
      <c r="N38" s="42">
        <v>4501</v>
      </c>
      <c r="O38" s="27">
        <f t="shared" si="3"/>
        <v>-1802</v>
      </c>
      <c r="P38" s="42">
        <v>4080</v>
      </c>
      <c r="Q38" s="27">
        <f t="shared" si="4"/>
        <v>-2223</v>
      </c>
      <c r="R38" s="42">
        <v>3677</v>
      </c>
      <c r="S38" s="28">
        <v>-2626</v>
      </c>
      <c r="T38" s="43">
        <f t="shared" si="5"/>
        <v>-41.662700301443756</v>
      </c>
    </row>
    <row r="39" spans="1:20" s="11" customFormat="1" ht="13.5">
      <c r="A39" s="39" t="s">
        <v>94</v>
      </c>
      <c r="B39" s="40" t="s">
        <v>95</v>
      </c>
      <c r="C39" s="26">
        <v>6</v>
      </c>
      <c r="D39" s="44" t="s">
        <v>30</v>
      </c>
      <c r="E39" s="44" t="s">
        <v>20</v>
      </c>
      <c r="F39" s="42">
        <v>5447</v>
      </c>
      <c r="G39" s="42">
        <v>5073</v>
      </c>
      <c r="H39" s="27">
        <f t="shared" si="0"/>
        <v>-374</v>
      </c>
      <c r="I39" s="42">
        <v>4714</v>
      </c>
      <c r="J39" s="27">
        <f t="shared" si="1"/>
        <v>-733</v>
      </c>
      <c r="K39" s="42">
        <v>4329</v>
      </c>
      <c r="L39" s="28">
        <v>-1118</v>
      </c>
      <c r="M39" s="29">
        <f t="shared" si="2"/>
        <v>-20.52505966587112</v>
      </c>
      <c r="N39" s="42">
        <v>3936</v>
      </c>
      <c r="O39" s="27">
        <f t="shared" si="3"/>
        <v>-1511</v>
      </c>
      <c r="P39" s="42">
        <v>3554</v>
      </c>
      <c r="Q39" s="27">
        <f t="shared" si="4"/>
        <v>-1893</v>
      </c>
      <c r="R39" s="42">
        <v>3184</v>
      </c>
      <c r="S39" s="28">
        <v>-2263</v>
      </c>
      <c r="T39" s="43">
        <f t="shared" si="5"/>
        <v>-41.5458050302919</v>
      </c>
    </row>
    <row r="40" spans="1:20" s="11" customFormat="1" ht="13.5">
      <c r="A40" s="39" t="s">
        <v>96</v>
      </c>
      <c r="B40" s="40" t="s">
        <v>97</v>
      </c>
      <c r="C40" s="26">
        <v>6</v>
      </c>
      <c r="D40" s="41" t="s">
        <v>30</v>
      </c>
      <c r="E40" s="41" t="s">
        <v>20</v>
      </c>
      <c r="F40" s="42">
        <v>5478</v>
      </c>
      <c r="G40" s="42">
        <v>5035</v>
      </c>
      <c r="H40" s="27">
        <f t="shared" si="0"/>
        <v>-443</v>
      </c>
      <c r="I40" s="42">
        <v>4644</v>
      </c>
      <c r="J40" s="27">
        <f t="shared" si="1"/>
        <v>-834</v>
      </c>
      <c r="K40" s="42">
        <v>4255</v>
      </c>
      <c r="L40" s="28">
        <v>-1223</v>
      </c>
      <c r="M40" s="29">
        <f t="shared" si="2"/>
        <v>-22.325666301569917</v>
      </c>
      <c r="N40" s="42">
        <v>3887</v>
      </c>
      <c r="O40" s="27">
        <f t="shared" si="3"/>
        <v>-1591</v>
      </c>
      <c r="P40" s="42">
        <v>3551</v>
      </c>
      <c r="Q40" s="27">
        <f t="shared" si="4"/>
        <v>-1927</v>
      </c>
      <c r="R40" s="42">
        <v>3211</v>
      </c>
      <c r="S40" s="28">
        <v>-2267</v>
      </c>
      <c r="T40" s="43">
        <f t="shared" si="5"/>
        <v>-41.38371668492151</v>
      </c>
    </row>
    <row r="41" spans="1:20" s="11" customFormat="1" ht="13.5">
      <c r="A41" s="39" t="s">
        <v>98</v>
      </c>
      <c r="B41" s="40" t="s">
        <v>99</v>
      </c>
      <c r="C41" s="26">
        <v>6</v>
      </c>
      <c r="D41" s="41" t="s">
        <v>30</v>
      </c>
      <c r="E41" s="41" t="s">
        <v>20</v>
      </c>
      <c r="F41" s="42">
        <v>7019</v>
      </c>
      <c r="G41" s="42">
        <v>6513</v>
      </c>
      <c r="H41" s="27">
        <f t="shared" si="0"/>
        <v>-506</v>
      </c>
      <c r="I41" s="42">
        <v>6002</v>
      </c>
      <c r="J41" s="27">
        <f t="shared" si="1"/>
        <v>-1017</v>
      </c>
      <c r="K41" s="42">
        <v>5478</v>
      </c>
      <c r="L41" s="28">
        <v>-1541</v>
      </c>
      <c r="M41" s="29">
        <f t="shared" si="2"/>
        <v>-21.954694400911812</v>
      </c>
      <c r="N41" s="42">
        <v>4988</v>
      </c>
      <c r="O41" s="27">
        <f t="shared" si="3"/>
        <v>-2031</v>
      </c>
      <c r="P41" s="42">
        <v>4536</v>
      </c>
      <c r="Q41" s="27">
        <f t="shared" si="4"/>
        <v>-2483</v>
      </c>
      <c r="R41" s="42">
        <v>4119</v>
      </c>
      <c r="S41" s="28">
        <v>-2900</v>
      </c>
      <c r="T41" s="43">
        <f t="shared" si="5"/>
        <v>-41.316426841430406</v>
      </c>
    </row>
    <row r="42" spans="1:20" s="11" customFormat="1" ht="13.5">
      <c r="A42" s="39" t="s">
        <v>100</v>
      </c>
      <c r="B42" s="40" t="s">
        <v>24</v>
      </c>
      <c r="C42" s="26">
        <v>6</v>
      </c>
      <c r="D42" s="44" t="s">
        <v>30</v>
      </c>
      <c r="E42" s="44" t="s">
        <v>20</v>
      </c>
      <c r="F42" s="42">
        <v>8193</v>
      </c>
      <c r="G42" s="42">
        <v>7670</v>
      </c>
      <c r="H42" s="27">
        <f t="shared" si="0"/>
        <v>-523</v>
      </c>
      <c r="I42" s="42">
        <v>7118</v>
      </c>
      <c r="J42" s="27">
        <f t="shared" si="1"/>
        <v>-1075</v>
      </c>
      <c r="K42" s="42">
        <v>6530</v>
      </c>
      <c r="L42" s="28">
        <v>-1663</v>
      </c>
      <c r="M42" s="29">
        <f t="shared" si="2"/>
        <v>-20.29781520810448</v>
      </c>
      <c r="N42" s="42">
        <v>5945</v>
      </c>
      <c r="O42" s="27">
        <f t="shared" si="3"/>
        <v>-2248</v>
      </c>
      <c r="P42" s="42">
        <v>5375</v>
      </c>
      <c r="Q42" s="27">
        <f t="shared" si="4"/>
        <v>-2818</v>
      </c>
      <c r="R42" s="42">
        <v>4817</v>
      </c>
      <c r="S42" s="28">
        <v>-3376</v>
      </c>
      <c r="T42" s="43">
        <f t="shared" si="5"/>
        <v>-41.20590748199683</v>
      </c>
    </row>
    <row r="43" spans="1:20" s="11" customFormat="1" ht="13.5">
      <c r="A43" s="39" t="s">
        <v>101</v>
      </c>
      <c r="B43" s="40" t="s">
        <v>102</v>
      </c>
      <c r="C43" s="26">
        <v>6</v>
      </c>
      <c r="D43" s="44" t="s">
        <v>30</v>
      </c>
      <c r="E43" s="44" t="s">
        <v>20</v>
      </c>
      <c r="F43" s="42">
        <v>6466</v>
      </c>
      <c r="G43" s="42">
        <v>6026</v>
      </c>
      <c r="H43" s="27">
        <f t="shared" si="0"/>
        <v>-440</v>
      </c>
      <c r="I43" s="42">
        <v>5583</v>
      </c>
      <c r="J43" s="27">
        <f t="shared" si="1"/>
        <v>-883</v>
      </c>
      <c r="K43" s="42">
        <v>5128</v>
      </c>
      <c r="L43" s="28">
        <v>-1338</v>
      </c>
      <c r="M43" s="29">
        <f t="shared" si="2"/>
        <v>-20.692854933498296</v>
      </c>
      <c r="N43" s="42">
        <v>4669</v>
      </c>
      <c r="O43" s="27">
        <f t="shared" si="3"/>
        <v>-1797</v>
      </c>
      <c r="P43" s="42">
        <v>4234</v>
      </c>
      <c r="Q43" s="27">
        <f t="shared" si="4"/>
        <v>-2232</v>
      </c>
      <c r="R43" s="42">
        <v>3819</v>
      </c>
      <c r="S43" s="28">
        <v>-2647</v>
      </c>
      <c r="T43" s="43">
        <f t="shared" si="5"/>
        <v>-40.937210021651715</v>
      </c>
    </row>
    <row r="44" spans="1:20" s="11" customFormat="1" ht="13.5">
      <c r="A44" s="39" t="s">
        <v>103</v>
      </c>
      <c r="B44" s="40" t="s">
        <v>104</v>
      </c>
      <c r="C44" s="26">
        <v>6</v>
      </c>
      <c r="D44" s="41" t="s">
        <v>30</v>
      </c>
      <c r="E44" s="41" t="s">
        <v>20</v>
      </c>
      <c r="F44" s="42">
        <v>5447</v>
      </c>
      <c r="G44" s="42">
        <v>5037</v>
      </c>
      <c r="H44" s="27">
        <f t="shared" si="0"/>
        <v>-410</v>
      </c>
      <c r="I44" s="42">
        <v>4641</v>
      </c>
      <c r="J44" s="27">
        <f t="shared" si="1"/>
        <v>-806</v>
      </c>
      <c r="K44" s="42">
        <v>4246</v>
      </c>
      <c r="L44" s="28">
        <v>-1201</v>
      </c>
      <c r="M44" s="29">
        <f t="shared" si="2"/>
        <v>-22.048834220671928</v>
      </c>
      <c r="N44" s="42">
        <v>3883</v>
      </c>
      <c r="O44" s="27">
        <f t="shared" si="3"/>
        <v>-1564</v>
      </c>
      <c r="P44" s="42">
        <v>3547</v>
      </c>
      <c r="Q44" s="27">
        <f t="shared" si="4"/>
        <v>-1900</v>
      </c>
      <c r="R44" s="42">
        <v>3220</v>
      </c>
      <c r="S44" s="28">
        <v>-2227</v>
      </c>
      <c r="T44" s="43">
        <f t="shared" si="5"/>
        <v>-40.88489076555902</v>
      </c>
    </row>
    <row r="45" spans="1:20" s="11" customFormat="1" ht="13.5">
      <c r="A45" s="39" t="s">
        <v>105</v>
      </c>
      <c r="B45" s="40" t="s">
        <v>106</v>
      </c>
      <c r="C45" s="26">
        <v>6</v>
      </c>
      <c r="D45" s="41" t="s">
        <v>30</v>
      </c>
      <c r="E45" s="41" t="s">
        <v>20</v>
      </c>
      <c r="F45" s="42">
        <v>6848</v>
      </c>
      <c r="G45" s="42">
        <v>6366</v>
      </c>
      <c r="H45" s="27">
        <f t="shared" si="0"/>
        <v>-482</v>
      </c>
      <c r="I45" s="42">
        <v>5873</v>
      </c>
      <c r="J45" s="27">
        <f t="shared" si="1"/>
        <v>-975</v>
      </c>
      <c r="K45" s="42">
        <v>5376</v>
      </c>
      <c r="L45" s="28">
        <v>-1472</v>
      </c>
      <c r="M45" s="29">
        <f t="shared" si="2"/>
        <v>-21.49532710280374</v>
      </c>
      <c r="N45" s="42">
        <v>4908</v>
      </c>
      <c r="O45" s="27">
        <f t="shared" si="3"/>
        <v>-1940</v>
      </c>
      <c r="P45" s="42">
        <v>4473</v>
      </c>
      <c r="Q45" s="27">
        <f t="shared" si="4"/>
        <v>-2375</v>
      </c>
      <c r="R45" s="42">
        <v>4065</v>
      </c>
      <c r="S45" s="28">
        <v>-2783</v>
      </c>
      <c r="T45" s="43">
        <f t="shared" si="5"/>
        <v>-40.63960280373832</v>
      </c>
    </row>
    <row r="46" spans="1:20" s="11" customFormat="1" ht="13.5">
      <c r="A46" s="39" t="s">
        <v>107</v>
      </c>
      <c r="B46" s="40" t="s">
        <v>108</v>
      </c>
      <c r="C46" s="26">
        <v>6</v>
      </c>
      <c r="D46" s="44" t="s">
        <v>30</v>
      </c>
      <c r="E46" s="44" t="s">
        <v>20</v>
      </c>
      <c r="F46" s="42">
        <v>9815</v>
      </c>
      <c r="G46" s="42">
        <v>9138</v>
      </c>
      <c r="H46" s="27">
        <f t="shared" si="0"/>
        <v>-677</v>
      </c>
      <c r="I46" s="42">
        <v>8486</v>
      </c>
      <c r="J46" s="27">
        <f t="shared" si="1"/>
        <v>-1329</v>
      </c>
      <c r="K46" s="42">
        <v>7810</v>
      </c>
      <c r="L46" s="28">
        <v>-2005</v>
      </c>
      <c r="M46" s="29">
        <f t="shared" si="2"/>
        <v>-20.42791645440652</v>
      </c>
      <c r="N46" s="42">
        <v>7139</v>
      </c>
      <c r="O46" s="27">
        <f t="shared" si="3"/>
        <v>-2676</v>
      </c>
      <c r="P46" s="42">
        <v>6481</v>
      </c>
      <c r="Q46" s="27">
        <f t="shared" si="4"/>
        <v>-3334</v>
      </c>
      <c r="R46" s="42">
        <v>5848</v>
      </c>
      <c r="S46" s="28">
        <v>-3967</v>
      </c>
      <c r="T46" s="43">
        <f t="shared" si="5"/>
        <v>-40.41772796739684</v>
      </c>
    </row>
    <row r="47" spans="1:20" s="11" customFormat="1" ht="13.5">
      <c r="A47" s="39" t="s">
        <v>109</v>
      </c>
      <c r="B47" s="40" t="s">
        <v>110</v>
      </c>
      <c r="C47" s="26">
        <v>6</v>
      </c>
      <c r="D47" s="44" t="s">
        <v>30</v>
      </c>
      <c r="E47" s="44" t="s">
        <v>20</v>
      </c>
      <c r="F47" s="42">
        <v>6477</v>
      </c>
      <c r="G47" s="42">
        <v>6039</v>
      </c>
      <c r="H47" s="27">
        <f t="shared" si="0"/>
        <v>-438</v>
      </c>
      <c r="I47" s="42">
        <v>5613</v>
      </c>
      <c r="J47" s="27">
        <f t="shared" si="1"/>
        <v>-864</v>
      </c>
      <c r="K47" s="42">
        <v>5170</v>
      </c>
      <c r="L47" s="28">
        <v>-1307</v>
      </c>
      <c r="M47" s="29">
        <f t="shared" si="2"/>
        <v>-20.179095260151307</v>
      </c>
      <c r="N47" s="42">
        <v>4713</v>
      </c>
      <c r="O47" s="27">
        <f t="shared" si="3"/>
        <v>-1764</v>
      </c>
      <c r="P47" s="42">
        <v>4273</v>
      </c>
      <c r="Q47" s="27">
        <f t="shared" si="4"/>
        <v>-2204</v>
      </c>
      <c r="R47" s="42">
        <v>3861</v>
      </c>
      <c r="S47" s="28">
        <v>-2616</v>
      </c>
      <c r="T47" s="43">
        <f t="shared" si="5"/>
        <v>-40.38906901343214</v>
      </c>
    </row>
    <row r="48" spans="1:20" s="11" customFormat="1" ht="13.5">
      <c r="A48" s="39" t="s">
        <v>111</v>
      </c>
      <c r="B48" s="40" t="s">
        <v>112</v>
      </c>
      <c r="C48" s="26">
        <v>6</v>
      </c>
      <c r="D48" s="41" t="s">
        <v>30</v>
      </c>
      <c r="E48" s="41" t="s">
        <v>20</v>
      </c>
      <c r="F48" s="42">
        <v>6883</v>
      </c>
      <c r="G48" s="42">
        <v>6430</v>
      </c>
      <c r="H48" s="27">
        <f t="shared" si="0"/>
        <v>-453</v>
      </c>
      <c r="I48" s="42">
        <v>5953</v>
      </c>
      <c r="J48" s="27">
        <f t="shared" si="1"/>
        <v>-930</v>
      </c>
      <c r="K48" s="42">
        <v>5468</v>
      </c>
      <c r="L48" s="28">
        <v>-1415</v>
      </c>
      <c r="M48" s="29">
        <f t="shared" si="2"/>
        <v>-20.557896266163013</v>
      </c>
      <c r="N48" s="42">
        <v>4988</v>
      </c>
      <c r="O48" s="27">
        <f t="shared" si="3"/>
        <v>-1895</v>
      </c>
      <c r="P48" s="42">
        <v>4542</v>
      </c>
      <c r="Q48" s="27">
        <f t="shared" si="4"/>
        <v>-2341</v>
      </c>
      <c r="R48" s="42">
        <v>4132</v>
      </c>
      <c r="S48" s="28">
        <v>-2751</v>
      </c>
      <c r="T48" s="43">
        <f t="shared" si="5"/>
        <v>-39.96803719308441</v>
      </c>
    </row>
    <row r="49" spans="1:20" s="11" customFormat="1" ht="13.5">
      <c r="A49" s="39" t="s">
        <v>113</v>
      </c>
      <c r="B49" s="40" t="s">
        <v>114</v>
      </c>
      <c r="C49" s="26">
        <v>6</v>
      </c>
      <c r="D49" s="44" t="s">
        <v>30</v>
      </c>
      <c r="E49" s="44" t="s">
        <v>20</v>
      </c>
      <c r="F49" s="42">
        <v>5753</v>
      </c>
      <c r="G49" s="42">
        <v>5371</v>
      </c>
      <c r="H49" s="27">
        <f t="shared" si="0"/>
        <v>-382</v>
      </c>
      <c r="I49" s="42">
        <v>4992</v>
      </c>
      <c r="J49" s="27">
        <f t="shared" si="1"/>
        <v>-761</v>
      </c>
      <c r="K49" s="42">
        <v>4600</v>
      </c>
      <c r="L49" s="28">
        <v>-1153</v>
      </c>
      <c r="M49" s="29">
        <f t="shared" si="2"/>
        <v>-20.04171736485312</v>
      </c>
      <c r="N49" s="42">
        <v>4205</v>
      </c>
      <c r="O49" s="27">
        <f t="shared" si="3"/>
        <v>-1548</v>
      </c>
      <c r="P49" s="42">
        <v>3827</v>
      </c>
      <c r="Q49" s="27">
        <f t="shared" si="4"/>
        <v>-1926</v>
      </c>
      <c r="R49" s="42">
        <v>3457</v>
      </c>
      <c r="S49" s="28">
        <v>-2296</v>
      </c>
      <c r="T49" s="43">
        <f t="shared" si="5"/>
        <v>-39.90961237615157</v>
      </c>
    </row>
    <row r="50" spans="1:20" s="11" customFormat="1" ht="13.5">
      <c r="A50" s="39" t="s">
        <v>115</v>
      </c>
      <c r="B50" s="40" t="s">
        <v>116</v>
      </c>
      <c r="C50" s="26">
        <v>6</v>
      </c>
      <c r="D50" s="41" t="s">
        <v>30</v>
      </c>
      <c r="E50" s="41" t="s">
        <v>20</v>
      </c>
      <c r="F50" s="42">
        <v>5702</v>
      </c>
      <c r="G50" s="42">
        <v>5311</v>
      </c>
      <c r="H50" s="27">
        <f t="shared" si="0"/>
        <v>-391</v>
      </c>
      <c r="I50" s="42">
        <v>4917</v>
      </c>
      <c r="J50" s="27">
        <f t="shared" si="1"/>
        <v>-785</v>
      </c>
      <c r="K50" s="42">
        <v>4519</v>
      </c>
      <c r="L50" s="28">
        <v>-1183</v>
      </c>
      <c r="M50" s="29">
        <f t="shared" si="2"/>
        <v>-20.747106278498773</v>
      </c>
      <c r="N50" s="42">
        <v>4142</v>
      </c>
      <c r="O50" s="27">
        <f t="shared" si="3"/>
        <v>-1560</v>
      </c>
      <c r="P50" s="42">
        <v>3781</v>
      </c>
      <c r="Q50" s="27">
        <f t="shared" si="4"/>
        <v>-1921</v>
      </c>
      <c r="R50" s="42">
        <v>3428</v>
      </c>
      <c r="S50" s="28">
        <v>-2274</v>
      </c>
      <c r="T50" s="43">
        <f t="shared" si="5"/>
        <v>-39.88074359873728</v>
      </c>
    </row>
    <row r="51" spans="1:20" s="11" customFormat="1" ht="13.5">
      <c r="A51" s="39" t="s">
        <v>117</v>
      </c>
      <c r="B51" s="40" t="s">
        <v>118</v>
      </c>
      <c r="C51" s="26">
        <v>6</v>
      </c>
      <c r="D51" s="44" t="s">
        <v>30</v>
      </c>
      <c r="E51" s="44" t="s">
        <v>20</v>
      </c>
      <c r="F51" s="42">
        <v>8392</v>
      </c>
      <c r="G51" s="42">
        <v>7830</v>
      </c>
      <c r="H51" s="27">
        <f t="shared" si="0"/>
        <v>-562</v>
      </c>
      <c r="I51" s="42">
        <v>7281</v>
      </c>
      <c r="J51" s="27">
        <f t="shared" si="1"/>
        <v>-1111</v>
      </c>
      <c r="K51" s="42">
        <v>6728</v>
      </c>
      <c r="L51" s="28">
        <v>-1664</v>
      </c>
      <c r="M51" s="29">
        <f t="shared" si="2"/>
        <v>-19.82840800762631</v>
      </c>
      <c r="N51" s="42">
        <v>6172</v>
      </c>
      <c r="O51" s="27">
        <f t="shared" si="3"/>
        <v>-2220</v>
      </c>
      <c r="P51" s="42">
        <v>5621</v>
      </c>
      <c r="Q51" s="27">
        <f t="shared" si="4"/>
        <v>-2771</v>
      </c>
      <c r="R51" s="42">
        <v>5081</v>
      </c>
      <c r="S51" s="28">
        <v>-3311</v>
      </c>
      <c r="T51" s="43">
        <f t="shared" si="5"/>
        <v>-39.45424213536702</v>
      </c>
    </row>
    <row r="52" spans="1:20" s="11" customFormat="1" ht="13.5">
      <c r="A52" s="39" t="s">
        <v>119</v>
      </c>
      <c r="B52" s="40" t="s">
        <v>120</v>
      </c>
      <c r="C52" s="26">
        <v>6</v>
      </c>
      <c r="D52" s="41" t="s">
        <v>30</v>
      </c>
      <c r="E52" s="41" t="s">
        <v>20</v>
      </c>
      <c r="F52" s="42">
        <v>5284</v>
      </c>
      <c r="G52" s="42">
        <v>4968</v>
      </c>
      <c r="H52" s="27">
        <f t="shared" si="0"/>
        <v>-316</v>
      </c>
      <c r="I52" s="42">
        <v>4598</v>
      </c>
      <c r="J52" s="27">
        <f t="shared" si="1"/>
        <v>-686</v>
      </c>
      <c r="K52" s="42">
        <v>4216</v>
      </c>
      <c r="L52" s="28">
        <v>-1068</v>
      </c>
      <c r="M52" s="29">
        <f t="shared" si="2"/>
        <v>-20.211960635881905</v>
      </c>
      <c r="N52" s="42">
        <v>3840</v>
      </c>
      <c r="O52" s="27">
        <f t="shared" si="3"/>
        <v>-1444</v>
      </c>
      <c r="P52" s="42">
        <v>3506</v>
      </c>
      <c r="Q52" s="27">
        <f t="shared" si="4"/>
        <v>-1778</v>
      </c>
      <c r="R52" s="42">
        <v>3216</v>
      </c>
      <c r="S52" s="28">
        <v>-2068</v>
      </c>
      <c r="T52" s="43">
        <f t="shared" si="5"/>
        <v>-39.137017411052234</v>
      </c>
    </row>
    <row r="53" spans="1:20" s="11" customFormat="1" ht="13.5">
      <c r="A53" s="39" t="s">
        <v>121</v>
      </c>
      <c r="B53" s="40" t="s">
        <v>122</v>
      </c>
      <c r="C53" s="26">
        <v>6</v>
      </c>
      <c r="D53" s="44" t="s">
        <v>30</v>
      </c>
      <c r="E53" s="44" t="s">
        <v>20</v>
      </c>
      <c r="F53" s="42">
        <v>5796</v>
      </c>
      <c r="G53" s="42">
        <v>5360</v>
      </c>
      <c r="H53" s="27">
        <f t="shared" si="0"/>
        <v>-436</v>
      </c>
      <c r="I53" s="42">
        <v>4996</v>
      </c>
      <c r="J53" s="27">
        <f t="shared" si="1"/>
        <v>-800</v>
      </c>
      <c r="K53" s="42">
        <v>4626</v>
      </c>
      <c r="L53" s="28">
        <v>-1170</v>
      </c>
      <c r="M53" s="29">
        <f t="shared" si="2"/>
        <v>-20.18633540372671</v>
      </c>
      <c r="N53" s="42">
        <v>4260</v>
      </c>
      <c r="O53" s="27">
        <f t="shared" si="3"/>
        <v>-1536</v>
      </c>
      <c r="P53" s="42">
        <v>3908</v>
      </c>
      <c r="Q53" s="27">
        <f t="shared" si="4"/>
        <v>-1888</v>
      </c>
      <c r="R53" s="42">
        <v>3557</v>
      </c>
      <c r="S53" s="28">
        <v>-2239</v>
      </c>
      <c r="T53" s="43">
        <f t="shared" si="5"/>
        <v>-38.63008971704624</v>
      </c>
    </row>
    <row r="54" spans="1:20" s="11" customFormat="1" ht="13.5">
      <c r="A54" s="39" t="s">
        <v>123</v>
      </c>
      <c r="B54" s="40" t="s">
        <v>124</v>
      </c>
      <c r="C54" s="26">
        <v>6</v>
      </c>
      <c r="D54" s="41" t="s">
        <v>30</v>
      </c>
      <c r="E54" s="41" t="s">
        <v>20</v>
      </c>
      <c r="F54" s="42">
        <v>6862</v>
      </c>
      <c r="G54" s="42">
        <v>6423</v>
      </c>
      <c r="H54" s="27">
        <f t="shared" si="0"/>
        <v>-439</v>
      </c>
      <c r="I54" s="42">
        <v>5956</v>
      </c>
      <c r="J54" s="27">
        <f t="shared" si="1"/>
        <v>-906</v>
      </c>
      <c r="K54" s="42">
        <v>5482</v>
      </c>
      <c r="L54" s="28">
        <v>-1380</v>
      </c>
      <c r="M54" s="29">
        <f t="shared" si="2"/>
        <v>-20.110754881958613</v>
      </c>
      <c r="N54" s="42">
        <v>5035</v>
      </c>
      <c r="O54" s="27">
        <f t="shared" si="3"/>
        <v>-1827</v>
      </c>
      <c r="P54" s="42">
        <v>4624</v>
      </c>
      <c r="Q54" s="27">
        <f t="shared" si="4"/>
        <v>-2238</v>
      </c>
      <c r="R54" s="42">
        <v>4232</v>
      </c>
      <c r="S54" s="28">
        <v>-2630</v>
      </c>
      <c r="T54" s="43">
        <f t="shared" si="5"/>
        <v>-38.32701836199359</v>
      </c>
    </row>
    <row r="55" spans="1:20" s="11" customFormat="1" ht="13.5">
      <c r="A55" s="39" t="s">
        <v>125</v>
      </c>
      <c r="B55" s="40" t="s">
        <v>126</v>
      </c>
      <c r="C55" s="26">
        <v>6</v>
      </c>
      <c r="D55" s="41" t="s">
        <v>30</v>
      </c>
      <c r="E55" s="41" t="s">
        <v>20</v>
      </c>
      <c r="F55" s="42">
        <v>6974</v>
      </c>
      <c r="G55" s="42">
        <v>6556</v>
      </c>
      <c r="H55" s="27">
        <f t="shared" si="0"/>
        <v>-418</v>
      </c>
      <c r="I55" s="42">
        <v>6114</v>
      </c>
      <c r="J55" s="27">
        <f t="shared" si="1"/>
        <v>-860</v>
      </c>
      <c r="K55" s="42">
        <v>5655</v>
      </c>
      <c r="L55" s="28">
        <v>-1319</v>
      </c>
      <c r="M55" s="29">
        <f t="shared" si="2"/>
        <v>-18.913105821623173</v>
      </c>
      <c r="N55" s="42">
        <v>5186</v>
      </c>
      <c r="O55" s="27">
        <f t="shared" si="3"/>
        <v>-1788</v>
      </c>
      <c r="P55" s="42">
        <v>4734</v>
      </c>
      <c r="Q55" s="27">
        <f t="shared" si="4"/>
        <v>-2240</v>
      </c>
      <c r="R55" s="42">
        <v>4310</v>
      </c>
      <c r="S55" s="28">
        <v>-2664</v>
      </c>
      <c r="T55" s="43">
        <f t="shared" si="5"/>
        <v>-38.19902494981359</v>
      </c>
    </row>
    <row r="56" spans="1:20" s="11" customFormat="1" ht="13.5">
      <c r="A56" s="39" t="s">
        <v>127</v>
      </c>
      <c r="B56" s="40" t="s">
        <v>128</v>
      </c>
      <c r="C56" s="26">
        <v>6</v>
      </c>
      <c r="D56" s="41" t="s">
        <v>30</v>
      </c>
      <c r="E56" s="41" t="s">
        <v>20</v>
      </c>
      <c r="F56" s="42">
        <v>9192</v>
      </c>
      <c r="G56" s="42">
        <v>8584</v>
      </c>
      <c r="H56" s="27">
        <f t="shared" si="0"/>
        <v>-608</v>
      </c>
      <c r="I56" s="42">
        <v>7987</v>
      </c>
      <c r="J56" s="27">
        <f t="shared" si="1"/>
        <v>-1205</v>
      </c>
      <c r="K56" s="42">
        <v>7397</v>
      </c>
      <c r="L56" s="28">
        <v>-1795</v>
      </c>
      <c r="M56" s="29">
        <f t="shared" si="2"/>
        <v>-19.527850304612706</v>
      </c>
      <c r="N56" s="42">
        <v>6820</v>
      </c>
      <c r="O56" s="27">
        <f t="shared" si="3"/>
        <v>-2372</v>
      </c>
      <c r="P56" s="42">
        <v>6270</v>
      </c>
      <c r="Q56" s="27">
        <f t="shared" si="4"/>
        <v>-2922</v>
      </c>
      <c r="R56" s="42">
        <v>5723</v>
      </c>
      <c r="S56" s="28">
        <v>-3469</v>
      </c>
      <c r="T56" s="43">
        <f t="shared" si="5"/>
        <v>-37.73933855526545</v>
      </c>
    </row>
    <row r="57" spans="1:20" s="11" customFormat="1" ht="13.5">
      <c r="A57" s="39" t="s">
        <v>129</v>
      </c>
      <c r="B57" s="40" t="s">
        <v>130</v>
      </c>
      <c r="C57" s="26">
        <v>6</v>
      </c>
      <c r="D57" s="41" t="s">
        <v>30</v>
      </c>
      <c r="E57" s="41" t="s">
        <v>20</v>
      </c>
      <c r="F57" s="42">
        <v>6751</v>
      </c>
      <c r="G57" s="42">
        <v>6309</v>
      </c>
      <c r="H57" s="27">
        <f t="shared" si="0"/>
        <v>-442</v>
      </c>
      <c r="I57" s="42">
        <v>5869</v>
      </c>
      <c r="J57" s="27">
        <f t="shared" si="1"/>
        <v>-882</v>
      </c>
      <c r="K57" s="42">
        <v>5423</v>
      </c>
      <c r="L57" s="28">
        <v>-1328</v>
      </c>
      <c r="M57" s="29">
        <f t="shared" si="2"/>
        <v>-19.671159828173604</v>
      </c>
      <c r="N57" s="42">
        <v>4992</v>
      </c>
      <c r="O57" s="27">
        <f t="shared" si="3"/>
        <v>-1759</v>
      </c>
      <c r="P57" s="42">
        <v>4595</v>
      </c>
      <c r="Q57" s="27">
        <f t="shared" si="4"/>
        <v>-2156</v>
      </c>
      <c r="R57" s="42">
        <v>4217</v>
      </c>
      <c r="S57" s="28">
        <v>-2534</v>
      </c>
      <c r="T57" s="43">
        <f t="shared" si="5"/>
        <v>-37.535179973337286</v>
      </c>
    </row>
    <row r="58" spans="1:20" s="11" customFormat="1" ht="13.5">
      <c r="A58" s="39" t="s">
        <v>131</v>
      </c>
      <c r="B58" s="40" t="s">
        <v>132</v>
      </c>
      <c r="C58" s="26">
        <v>6</v>
      </c>
      <c r="D58" s="41" t="s">
        <v>30</v>
      </c>
      <c r="E58" s="41" t="s">
        <v>20</v>
      </c>
      <c r="F58" s="42">
        <v>7122</v>
      </c>
      <c r="G58" s="42">
        <v>6666</v>
      </c>
      <c r="H58" s="27">
        <f t="shared" si="0"/>
        <v>-456</v>
      </c>
      <c r="I58" s="42">
        <v>6205</v>
      </c>
      <c r="J58" s="27">
        <f t="shared" si="1"/>
        <v>-917</v>
      </c>
      <c r="K58" s="42">
        <v>5733</v>
      </c>
      <c r="L58" s="28">
        <v>-1389</v>
      </c>
      <c r="M58" s="29">
        <f t="shared" si="2"/>
        <v>-19.50294860994103</v>
      </c>
      <c r="N58" s="42">
        <v>5272</v>
      </c>
      <c r="O58" s="27">
        <f t="shared" si="3"/>
        <v>-1850</v>
      </c>
      <c r="P58" s="42">
        <v>4851</v>
      </c>
      <c r="Q58" s="27">
        <f t="shared" si="4"/>
        <v>-2271</v>
      </c>
      <c r="R58" s="42">
        <v>4455</v>
      </c>
      <c r="S58" s="28">
        <v>-2667</v>
      </c>
      <c r="T58" s="43">
        <f t="shared" si="5"/>
        <v>-37.44734625105308</v>
      </c>
    </row>
    <row r="59" spans="1:20" s="11" customFormat="1" ht="13.5">
      <c r="A59" s="39" t="s">
        <v>133</v>
      </c>
      <c r="B59" s="40" t="s">
        <v>134</v>
      </c>
      <c r="C59" s="26">
        <v>6</v>
      </c>
      <c r="D59" s="41" t="s">
        <v>30</v>
      </c>
      <c r="E59" s="41" t="s">
        <v>20</v>
      </c>
      <c r="F59" s="42">
        <v>5424</v>
      </c>
      <c r="G59" s="42">
        <v>5085</v>
      </c>
      <c r="H59" s="27">
        <f t="shared" si="0"/>
        <v>-339</v>
      </c>
      <c r="I59" s="42">
        <v>4738</v>
      </c>
      <c r="J59" s="27">
        <f t="shared" si="1"/>
        <v>-686</v>
      </c>
      <c r="K59" s="42">
        <v>4383</v>
      </c>
      <c r="L59" s="28">
        <v>-1041</v>
      </c>
      <c r="M59" s="29">
        <f t="shared" si="2"/>
        <v>-19.192477876106196</v>
      </c>
      <c r="N59" s="42">
        <v>4040</v>
      </c>
      <c r="O59" s="27">
        <f t="shared" si="3"/>
        <v>-1384</v>
      </c>
      <c r="P59" s="42">
        <v>3709</v>
      </c>
      <c r="Q59" s="27">
        <f t="shared" si="4"/>
        <v>-1715</v>
      </c>
      <c r="R59" s="42">
        <v>3412</v>
      </c>
      <c r="S59" s="28">
        <v>-2012</v>
      </c>
      <c r="T59" s="43">
        <f t="shared" si="5"/>
        <v>-37.094395280235986</v>
      </c>
    </row>
    <row r="60" spans="1:20" s="11" customFormat="1" ht="13.5">
      <c r="A60" s="39" t="s">
        <v>135</v>
      </c>
      <c r="B60" s="40" t="s">
        <v>136</v>
      </c>
      <c r="C60" s="26">
        <v>6</v>
      </c>
      <c r="D60" s="44" t="s">
        <v>30</v>
      </c>
      <c r="E60" s="44" t="s">
        <v>20</v>
      </c>
      <c r="F60" s="42">
        <v>6173</v>
      </c>
      <c r="G60" s="42">
        <v>5791</v>
      </c>
      <c r="H60" s="27">
        <f t="shared" si="0"/>
        <v>-382</v>
      </c>
      <c r="I60" s="42">
        <v>5412</v>
      </c>
      <c r="J60" s="27">
        <f t="shared" si="1"/>
        <v>-761</v>
      </c>
      <c r="K60" s="42">
        <v>5023</v>
      </c>
      <c r="L60" s="28">
        <v>-1150</v>
      </c>
      <c r="M60" s="29">
        <f t="shared" si="2"/>
        <v>-18.629515632593552</v>
      </c>
      <c r="N60" s="42">
        <v>4637</v>
      </c>
      <c r="O60" s="27">
        <f t="shared" si="3"/>
        <v>-1536</v>
      </c>
      <c r="P60" s="42">
        <v>4257</v>
      </c>
      <c r="Q60" s="27">
        <f t="shared" si="4"/>
        <v>-1916</v>
      </c>
      <c r="R60" s="42">
        <v>3888</v>
      </c>
      <c r="S60" s="28">
        <v>-2285</v>
      </c>
      <c r="T60" s="43">
        <f t="shared" si="5"/>
        <v>-37.01603758302284</v>
      </c>
    </row>
    <row r="61" spans="1:20" s="11" customFormat="1" ht="13.5">
      <c r="A61" s="39" t="s">
        <v>137</v>
      </c>
      <c r="B61" s="40" t="s">
        <v>138</v>
      </c>
      <c r="C61" s="26">
        <v>6</v>
      </c>
      <c r="D61" s="41" t="s">
        <v>30</v>
      </c>
      <c r="E61" s="41" t="s">
        <v>20</v>
      </c>
      <c r="F61" s="42">
        <v>8320</v>
      </c>
      <c r="G61" s="42">
        <v>7832</v>
      </c>
      <c r="H61" s="27">
        <f t="shared" si="0"/>
        <v>-488</v>
      </c>
      <c r="I61" s="42">
        <v>7294</v>
      </c>
      <c r="J61" s="27">
        <f t="shared" si="1"/>
        <v>-1026</v>
      </c>
      <c r="K61" s="42">
        <v>6739</v>
      </c>
      <c r="L61" s="28">
        <v>-1581</v>
      </c>
      <c r="M61" s="29">
        <f t="shared" si="2"/>
        <v>-19.002403846153847</v>
      </c>
      <c r="N61" s="42">
        <v>6212</v>
      </c>
      <c r="O61" s="27">
        <f t="shared" si="3"/>
        <v>-2108</v>
      </c>
      <c r="P61" s="42">
        <v>5722</v>
      </c>
      <c r="Q61" s="27">
        <f t="shared" si="4"/>
        <v>-2598</v>
      </c>
      <c r="R61" s="42">
        <v>5242</v>
      </c>
      <c r="S61" s="28">
        <v>-3078</v>
      </c>
      <c r="T61" s="43">
        <f t="shared" si="5"/>
        <v>-36.99519230769231</v>
      </c>
    </row>
    <row r="62" spans="1:20" s="11" customFormat="1" ht="13.5">
      <c r="A62" s="39" t="s">
        <v>139</v>
      </c>
      <c r="B62" s="40" t="s">
        <v>140</v>
      </c>
      <c r="C62" s="26">
        <v>6</v>
      </c>
      <c r="D62" s="44" t="s">
        <v>30</v>
      </c>
      <c r="E62" s="44" t="s">
        <v>20</v>
      </c>
      <c r="F62" s="42">
        <v>5981</v>
      </c>
      <c r="G62" s="42">
        <v>5639</v>
      </c>
      <c r="H62" s="27">
        <f t="shared" si="0"/>
        <v>-342</v>
      </c>
      <c r="I62" s="42">
        <v>5296</v>
      </c>
      <c r="J62" s="27">
        <f t="shared" si="1"/>
        <v>-685</v>
      </c>
      <c r="K62" s="42">
        <v>4924</v>
      </c>
      <c r="L62" s="28">
        <v>-1057</v>
      </c>
      <c r="M62" s="29">
        <f t="shared" si="2"/>
        <v>-17.672629994984117</v>
      </c>
      <c r="N62" s="42">
        <v>4542</v>
      </c>
      <c r="O62" s="27">
        <f t="shared" si="3"/>
        <v>-1439</v>
      </c>
      <c r="P62" s="42">
        <v>4159</v>
      </c>
      <c r="Q62" s="27">
        <f t="shared" si="4"/>
        <v>-1822</v>
      </c>
      <c r="R62" s="42">
        <v>3779</v>
      </c>
      <c r="S62" s="28">
        <v>-2202</v>
      </c>
      <c r="T62" s="43">
        <f t="shared" si="5"/>
        <v>-36.81658585520816</v>
      </c>
    </row>
    <row r="63" spans="1:20" s="11" customFormat="1" ht="13.5">
      <c r="A63" s="39" t="s">
        <v>141</v>
      </c>
      <c r="B63" s="40" t="s">
        <v>142</v>
      </c>
      <c r="C63" s="26">
        <v>6</v>
      </c>
      <c r="D63" s="41" t="s">
        <v>30</v>
      </c>
      <c r="E63" s="41" t="s">
        <v>20</v>
      </c>
      <c r="F63" s="42">
        <v>9194</v>
      </c>
      <c r="G63" s="42">
        <v>8673</v>
      </c>
      <c r="H63" s="27">
        <f t="shared" si="0"/>
        <v>-521</v>
      </c>
      <c r="I63" s="42">
        <v>8127</v>
      </c>
      <c r="J63" s="27">
        <f t="shared" si="1"/>
        <v>-1067</v>
      </c>
      <c r="K63" s="42">
        <v>7536</v>
      </c>
      <c r="L63" s="28">
        <v>-1658</v>
      </c>
      <c r="M63" s="29">
        <f t="shared" si="2"/>
        <v>-18.03350010876659</v>
      </c>
      <c r="N63" s="42">
        <v>6941</v>
      </c>
      <c r="O63" s="27">
        <f t="shared" si="3"/>
        <v>-2253</v>
      </c>
      <c r="P63" s="42">
        <v>6392</v>
      </c>
      <c r="Q63" s="27">
        <f t="shared" si="4"/>
        <v>-2802</v>
      </c>
      <c r="R63" s="42">
        <v>5895</v>
      </c>
      <c r="S63" s="28">
        <v>-3299</v>
      </c>
      <c r="T63" s="43">
        <f t="shared" si="5"/>
        <v>-35.882097019795516</v>
      </c>
    </row>
    <row r="64" spans="1:20" s="11" customFormat="1" ht="13.5">
      <c r="A64" s="39" t="s">
        <v>143</v>
      </c>
      <c r="B64" s="40" t="s">
        <v>144</v>
      </c>
      <c r="C64" s="26">
        <v>6</v>
      </c>
      <c r="D64" s="44" t="s">
        <v>30</v>
      </c>
      <c r="E64" s="44" t="s">
        <v>20</v>
      </c>
      <c r="F64" s="42">
        <v>7684</v>
      </c>
      <c r="G64" s="42">
        <v>7276</v>
      </c>
      <c r="H64" s="27">
        <f t="shared" si="0"/>
        <v>-408</v>
      </c>
      <c r="I64" s="42">
        <v>6855</v>
      </c>
      <c r="J64" s="27">
        <f t="shared" si="1"/>
        <v>-829</v>
      </c>
      <c r="K64" s="42">
        <v>6385</v>
      </c>
      <c r="L64" s="28">
        <v>-1299</v>
      </c>
      <c r="M64" s="29">
        <f t="shared" si="2"/>
        <v>-16.905257678292557</v>
      </c>
      <c r="N64" s="42">
        <v>5889</v>
      </c>
      <c r="O64" s="27">
        <f t="shared" si="3"/>
        <v>-1795</v>
      </c>
      <c r="P64" s="42">
        <v>5410</v>
      </c>
      <c r="Q64" s="27">
        <f t="shared" si="4"/>
        <v>-2274</v>
      </c>
      <c r="R64" s="42">
        <v>4939</v>
      </c>
      <c r="S64" s="28">
        <v>-2745</v>
      </c>
      <c r="T64" s="43">
        <f t="shared" si="5"/>
        <v>-35.723581467985426</v>
      </c>
    </row>
    <row r="65" spans="1:20" s="11" customFormat="1" ht="13.5">
      <c r="A65" s="39" t="s">
        <v>145</v>
      </c>
      <c r="B65" s="40" t="s">
        <v>146</v>
      </c>
      <c r="C65" s="26">
        <v>6</v>
      </c>
      <c r="D65" s="41" t="s">
        <v>30</v>
      </c>
      <c r="E65" s="41" t="s">
        <v>20</v>
      </c>
      <c r="F65" s="42">
        <v>5663</v>
      </c>
      <c r="G65" s="42">
        <v>5332</v>
      </c>
      <c r="H65" s="27">
        <f t="shared" si="0"/>
        <v>-331</v>
      </c>
      <c r="I65" s="42">
        <v>4978</v>
      </c>
      <c r="J65" s="27">
        <f t="shared" si="1"/>
        <v>-685</v>
      </c>
      <c r="K65" s="42">
        <v>4619</v>
      </c>
      <c r="L65" s="28">
        <v>-1044</v>
      </c>
      <c r="M65" s="29">
        <f t="shared" si="2"/>
        <v>-18.435458237683207</v>
      </c>
      <c r="N65" s="42">
        <v>4277</v>
      </c>
      <c r="O65" s="27">
        <f t="shared" si="3"/>
        <v>-1386</v>
      </c>
      <c r="P65" s="42">
        <v>3954</v>
      </c>
      <c r="Q65" s="27">
        <f t="shared" si="4"/>
        <v>-1709</v>
      </c>
      <c r="R65" s="42">
        <v>3645</v>
      </c>
      <c r="S65" s="28">
        <v>-2018</v>
      </c>
      <c r="T65" s="43">
        <f t="shared" si="5"/>
        <v>-35.634822532226735</v>
      </c>
    </row>
    <row r="66" spans="1:20" s="11" customFormat="1" ht="13.5">
      <c r="A66" s="39" t="s">
        <v>147</v>
      </c>
      <c r="B66" s="40" t="s">
        <v>148</v>
      </c>
      <c r="C66" s="26">
        <v>6</v>
      </c>
      <c r="D66" s="41" t="s">
        <v>30</v>
      </c>
      <c r="E66" s="41" t="s">
        <v>20</v>
      </c>
      <c r="F66" s="42">
        <v>9904</v>
      </c>
      <c r="G66" s="42">
        <v>9291</v>
      </c>
      <c r="H66" s="27">
        <f t="shared" si="0"/>
        <v>-613</v>
      </c>
      <c r="I66" s="42">
        <v>8668</v>
      </c>
      <c r="J66" s="27">
        <f t="shared" si="1"/>
        <v>-1236</v>
      </c>
      <c r="K66" s="42">
        <v>8045</v>
      </c>
      <c r="L66" s="28">
        <v>-1859</v>
      </c>
      <c r="M66" s="29">
        <f t="shared" si="2"/>
        <v>-18.770193861066236</v>
      </c>
      <c r="N66" s="42">
        <v>7456</v>
      </c>
      <c r="O66" s="27">
        <f t="shared" si="3"/>
        <v>-2448</v>
      </c>
      <c r="P66" s="42">
        <v>6913</v>
      </c>
      <c r="Q66" s="27">
        <f t="shared" si="4"/>
        <v>-2991</v>
      </c>
      <c r="R66" s="42">
        <v>6389</v>
      </c>
      <c r="S66" s="28">
        <v>-3515</v>
      </c>
      <c r="T66" s="43">
        <f t="shared" si="5"/>
        <v>-35.49071082390953</v>
      </c>
    </row>
    <row r="67" spans="1:20" s="11" customFormat="1" ht="13.5">
      <c r="A67" s="39" t="s">
        <v>149</v>
      </c>
      <c r="B67" s="40" t="s">
        <v>150</v>
      </c>
      <c r="C67" s="26">
        <v>6</v>
      </c>
      <c r="D67" s="41" t="s">
        <v>30</v>
      </c>
      <c r="E67" s="41" t="s">
        <v>20</v>
      </c>
      <c r="F67" s="42">
        <v>7255</v>
      </c>
      <c r="G67" s="42">
        <v>6787</v>
      </c>
      <c r="H67" s="27">
        <f t="shared" si="0"/>
        <v>-468</v>
      </c>
      <c r="I67" s="42">
        <v>6326</v>
      </c>
      <c r="J67" s="27">
        <f t="shared" si="1"/>
        <v>-929</v>
      </c>
      <c r="K67" s="42">
        <v>5865</v>
      </c>
      <c r="L67" s="28">
        <v>-1390</v>
      </c>
      <c r="M67" s="29">
        <f t="shared" si="2"/>
        <v>-19.1592005513439</v>
      </c>
      <c r="N67" s="42">
        <v>5428</v>
      </c>
      <c r="O67" s="27">
        <f t="shared" si="3"/>
        <v>-1827</v>
      </c>
      <c r="P67" s="42">
        <v>5034</v>
      </c>
      <c r="Q67" s="27">
        <f t="shared" si="4"/>
        <v>-2221</v>
      </c>
      <c r="R67" s="42">
        <v>4686</v>
      </c>
      <c r="S67" s="28">
        <v>-2569</v>
      </c>
      <c r="T67" s="43">
        <f t="shared" si="5"/>
        <v>-35.41006202618884</v>
      </c>
    </row>
    <row r="68" spans="1:20" s="11" customFormat="1" ht="13.5">
      <c r="A68" s="39" t="s">
        <v>151</v>
      </c>
      <c r="B68" s="40" t="s">
        <v>152</v>
      </c>
      <c r="C68" s="26">
        <v>6</v>
      </c>
      <c r="D68" s="44" t="s">
        <v>30</v>
      </c>
      <c r="E68" s="44" t="s">
        <v>20</v>
      </c>
      <c r="F68" s="42">
        <v>6540</v>
      </c>
      <c r="G68" s="42">
        <v>6135</v>
      </c>
      <c r="H68" s="27">
        <f t="shared" si="0"/>
        <v>-405</v>
      </c>
      <c r="I68" s="42">
        <v>5783</v>
      </c>
      <c r="J68" s="27">
        <f t="shared" si="1"/>
        <v>-757</v>
      </c>
      <c r="K68" s="42">
        <v>5405</v>
      </c>
      <c r="L68" s="28">
        <v>-1135</v>
      </c>
      <c r="M68" s="29">
        <f t="shared" si="2"/>
        <v>-17.35474006116208</v>
      </c>
      <c r="N68" s="42">
        <v>5006</v>
      </c>
      <c r="O68" s="27">
        <f t="shared" si="3"/>
        <v>-1534</v>
      </c>
      <c r="P68" s="42">
        <v>4617</v>
      </c>
      <c r="Q68" s="27">
        <f t="shared" si="4"/>
        <v>-1923</v>
      </c>
      <c r="R68" s="42">
        <v>4245</v>
      </c>
      <c r="S68" s="28">
        <v>-2295</v>
      </c>
      <c r="T68" s="43">
        <f t="shared" si="5"/>
        <v>-35.091743119266056</v>
      </c>
    </row>
    <row r="69" spans="1:20" s="11" customFormat="1" ht="13.5">
      <c r="A69" s="39" t="s">
        <v>153</v>
      </c>
      <c r="B69" s="40" t="s">
        <v>154</v>
      </c>
      <c r="C69" s="26">
        <v>6</v>
      </c>
      <c r="D69" s="44" t="s">
        <v>30</v>
      </c>
      <c r="E69" s="44" t="s">
        <v>20</v>
      </c>
      <c r="F69" s="42">
        <v>8936</v>
      </c>
      <c r="G69" s="42">
        <v>8433</v>
      </c>
      <c r="H69" s="27">
        <f t="shared" si="0"/>
        <v>-503</v>
      </c>
      <c r="I69" s="42">
        <v>7935</v>
      </c>
      <c r="J69" s="27">
        <f t="shared" si="1"/>
        <v>-1001</v>
      </c>
      <c r="K69" s="42">
        <v>7414</v>
      </c>
      <c r="L69" s="28">
        <v>-1522</v>
      </c>
      <c r="M69" s="29">
        <f t="shared" si="2"/>
        <v>-17.032229185317817</v>
      </c>
      <c r="N69" s="42">
        <v>6870</v>
      </c>
      <c r="O69" s="27">
        <f t="shared" si="3"/>
        <v>-2066</v>
      </c>
      <c r="P69" s="42">
        <v>6337</v>
      </c>
      <c r="Q69" s="27">
        <f t="shared" si="4"/>
        <v>-2599</v>
      </c>
      <c r="R69" s="42">
        <v>5809</v>
      </c>
      <c r="S69" s="28">
        <v>-3127</v>
      </c>
      <c r="T69" s="43">
        <f t="shared" si="5"/>
        <v>-34.99328558639212</v>
      </c>
    </row>
    <row r="70" spans="1:20" s="11" customFormat="1" ht="13.5">
      <c r="A70" s="39" t="s">
        <v>155</v>
      </c>
      <c r="B70" s="40" t="s">
        <v>156</v>
      </c>
      <c r="C70" s="26">
        <v>6</v>
      </c>
      <c r="D70" s="41" t="s">
        <v>30</v>
      </c>
      <c r="E70" s="41" t="s">
        <v>20</v>
      </c>
      <c r="F70" s="42">
        <v>6212</v>
      </c>
      <c r="G70" s="42">
        <v>5846</v>
      </c>
      <c r="H70" s="27">
        <f aca="true" t="shared" si="6" ref="H70:H125">G70-F70</f>
        <v>-366</v>
      </c>
      <c r="I70" s="42">
        <v>5506</v>
      </c>
      <c r="J70" s="27">
        <f aca="true" t="shared" si="7" ref="J70:J125">I70-F70</f>
        <v>-706</v>
      </c>
      <c r="K70" s="42">
        <v>5154</v>
      </c>
      <c r="L70" s="28">
        <v>-1058</v>
      </c>
      <c r="M70" s="29">
        <f aca="true" t="shared" si="8" ref="M70:M124">(K70-F70)/F70*100</f>
        <v>-17.03155183515776</v>
      </c>
      <c r="N70" s="42">
        <v>4796</v>
      </c>
      <c r="O70" s="27">
        <f aca="true" t="shared" si="9" ref="O70:O125">N70-F70</f>
        <v>-1416</v>
      </c>
      <c r="P70" s="42">
        <v>4432</v>
      </c>
      <c r="Q70" s="27">
        <f aca="true" t="shared" si="10" ref="Q70:Q125">P70-F70</f>
        <v>-1780</v>
      </c>
      <c r="R70" s="42">
        <v>4061</v>
      </c>
      <c r="S70" s="28">
        <v>-2151</v>
      </c>
      <c r="T70" s="43">
        <f aca="true" t="shared" si="11" ref="T70:T124">(R70-F70)/F70*100</f>
        <v>-34.626529298132645</v>
      </c>
    </row>
    <row r="71" spans="1:20" s="11" customFormat="1" ht="13.5">
      <c r="A71" s="39" t="s">
        <v>157</v>
      </c>
      <c r="B71" s="40" t="s">
        <v>158</v>
      </c>
      <c r="C71" s="26">
        <v>6</v>
      </c>
      <c r="D71" s="41" t="s">
        <v>30</v>
      </c>
      <c r="E71" s="41" t="s">
        <v>20</v>
      </c>
      <c r="F71" s="42">
        <v>8572</v>
      </c>
      <c r="G71" s="42">
        <v>8090</v>
      </c>
      <c r="H71" s="27">
        <f t="shared" si="6"/>
        <v>-482</v>
      </c>
      <c r="I71" s="42">
        <v>7599</v>
      </c>
      <c r="J71" s="27">
        <f t="shared" si="7"/>
        <v>-973</v>
      </c>
      <c r="K71" s="42">
        <v>7085</v>
      </c>
      <c r="L71" s="28">
        <v>-1487</v>
      </c>
      <c r="M71" s="29">
        <f t="shared" si="8"/>
        <v>-17.34717685487634</v>
      </c>
      <c r="N71" s="42">
        <v>6609</v>
      </c>
      <c r="O71" s="27">
        <f t="shared" si="9"/>
        <v>-1963</v>
      </c>
      <c r="P71" s="42">
        <v>6150</v>
      </c>
      <c r="Q71" s="27">
        <f t="shared" si="10"/>
        <v>-2422</v>
      </c>
      <c r="R71" s="42">
        <v>5714</v>
      </c>
      <c r="S71" s="28">
        <v>-2858</v>
      </c>
      <c r="T71" s="43">
        <f t="shared" si="11"/>
        <v>-33.34111059262716</v>
      </c>
    </row>
    <row r="72" spans="1:20" s="11" customFormat="1" ht="13.5">
      <c r="A72" s="39" t="s">
        <v>159</v>
      </c>
      <c r="B72" s="40" t="s">
        <v>160</v>
      </c>
      <c r="C72" s="26">
        <v>6</v>
      </c>
      <c r="D72" s="44" t="s">
        <v>30</v>
      </c>
      <c r="E72" s="44" t="s">
        <v>20</v>
      </c>
      <c r="F72" s="42">
        <v>5507</v>
      </c>
      <c r="G72" s="42">
        <v>5212</v>
      </c>
      <c r="H72" s="27">
        <f t="shared" si="6"/>
        <v>-295</v>
      </c>
      <c r="I72" s="42">
        <v>4920</v>
      </c>
      <c r="J72" s="27">
        <f t="shared" si="7"/>
        <v>-587</v>
      </c>
      <c r="K72" s="42">
        <v>4604</v>
      </c>
      <c r="L72" s="28">
        <v>-903</v>
      </c>
      <c r="M72" s="29">
        <f t="shared" si="8"/>
        <v>-16.39731251134919</v>
      </c>
      <c r="N72" s="42">
        <v>4295</v>
      </c>
      <c r="O72" s="27">
        <f t="shared" si="9"/>
        <v>-1212</v>
      </c>
      <c r="P72" s="42">
        <v>3992</v>
      </c>
      <c r="Q72" s="27">
        <f t="shared" si="10"/>
        <v>-1515</v>
      </c>
      <c r="R72" s="42">
        <v>3698</v>
      </c>
      <c r="S72" s="28">
        <v>-1809</v>
      </c>
      <c r="T72" s="43">
        <f t="shared" si="11"/>
        <v>-32.84910114399855</v>
      </c>
    </row>
    <row r="73" spans="1:20" s="11" customFormat="1" ht="13.5">
      <c r="A73" s="39" t="s">
        <v>161</v>
      </c>
      <c r="B73" s="40" t="s">
        <v>162</v>
      </c>
      <c r="C73" s="26">
        <v>6</v>
      </c>
      <c r="D73" s="44" t="s">
        <v>30</v>
      </c>
      <c r="E73" s="44" t="s">
        <v>20</v>
      </c>
      <c r="F73" s="42">
        <v>9131</v>
      </c>
      <c r="G73" s="42">
        <v>8731</v>
      </c>
      <c r="H73" s="27">
        <f t="shared" si="6"/>
        <v>-400</v>
      </c>
      <c r="I73" s="42">
        <v>8280</v>
      </c>
      <c r="J73" s="27">
        <f t="shared" si="7"/>
        <v>-851</v>
      </c>
      <c r="K73" s="42">
        <v>7759</v>
      </c>
      <c r="L73" s="28">
        <v>-1372</v>
      </c>
      <c r="M73" s="29">
        <f t="shared" si="8"/>
        <v>-15.025736502026065</v>
      </c>
      <c r="N73" s="42">
        <v>7224</v>
      </c>
      <c r="O73" s="27">
        <f t="shared" si="9"/>
        <v>-1907</v>
      </c>
      <c r="P73" s="42">
        <v>6681</v>
      </c>
      <c r="Q73" s="27">
        <f t="shared" si="10"/>
        <v>-2450</v>
      </c>
      <c r="R73" s="42">
        <v>6138</v>
      </c>
      <c r="S73" s="28">
        <v>-2993</v>
      </c>
      <c r="T73" s="43">
        <f t="shared" si="11"/>
        <v>-32.77844704851604</v>
      </c>
    </row>
    <row r="74" spans="1:20" s="11" customFormat="1" ht="13.5">
      <c r="A74" s="39" t="s">
        <v>163</v>
      </c>
      <c r="B74" s="40" t="s">
        <v>164</v>
      </c>
      <c r="C74" s="26">
        <v>6</v>
      </c>
      <c r="D74" s="44" t="s">
        <v>30</v>
      </c>
      <c r="E74" s="44" t="s">
        <v>20</v>
      </c>
      <c r="F74" s="42">
        <v>7005</v>
      </c>
      <c r="G74" s="42">
        <v>6652</v>
      </c>
      <c r="H74" s="27">
        <f t="shared" si="6"/>
        <v>-353</v>
      </c>
      <c r="I74" s="42">
        <v>6291</v>
      </c>
      <c r="J74" s="27">
        <f t="shared" si="7"/>
        <v>-714</v>
      </c>
      <c r="K74" s="42">
        <v>5902</v>
      </c>
      <c r="L74" s="28">
        <v>-1103</v>
      </c>
      <c r="M74" s="29">
        <f t="shared" si="8"/>
        <v>-15.745895788722342</v>
      </c>
      <c r="N74" s="42">
        <v>5502</v>
      </c>
      <c r="O74" s="27">
        <f t="shared" si="9"/>
        <v>-1503</v>
      </c>
      <c r="P74" s="42">
        <v>5113</v>
      </c>
      <c r="Q74" s="27">
        <f t="shared" si="10"/>
        <v>-1892</v>
      </c>
      <c r="R74" s="42">
        <v>4718</v>
      </c>
      <c r="S74" s="28">
        <v>-2287</v>
      </c>
      <c r="T74" s="43">
        <f t="shared" si="11"/>
        <v>-32.6481084939329</v>
      </c>
    </row>
    <row r="75" spans="1:20" s="11" customFormat="1" ht="13.5">
      <c r="A75" s="39" t="s">
        <v>165</v>
      </c>
      <c r="B75" s="40" t="s">
        <v>166</v>
      </c>
      <c r="C75" s="26">
        <v>6</v>
      </c>
      <c r="D75" s="44" t="s">
        <v>30</v>
      </c>
      <c r="E75" s="44" t="s">
        <v>20</v>
      </c>
      <c r="F75" s="42">
        <v>6407</v>
      </c>
      <c r="G75" s="42">
        <v>6092</v>
      </c>
      <c r="H75" s="27">
        <f t="shared" si="6"/>
        <v>-315</v>
      </c>
      <c r="I75" s="42">
        <v>5757</v>
      </c>
      <c r="J75" s="27">
        <f t="shared" si="7"/>
        <v>-650</v>
      </c>
      <c r="K75" s="42">
        <v>5408</v>
      </c>
      <c r="L75" s="28">
        <v>-999</v>
      </c>
      <c r="M75" s="29">
        <f t="shared" si="8"/>
        <v>-15.592320899016702</v>
      </c>
      <c r="N75" s="42">
        <v>5053</v>
      </c>
      <c r="O75" s="27">
        <f t="shared" si="9"/>
        <v>-1354</v>
      </c>
      <c r="P75" s="42">
        <v>4689</v>
      </c>
      <c r="Q75" s="27">
        <f t="shared" si="10"/>
        <v>-1718</v>
      </c>
      <c r="R75" s="42">
        <v>4330</v>
      </c>
      <c r="S75" s="28">
        <v>-2077</v>
      </c>
      <c r="T75" s="43">
        <f t="shared" si="11"/>
        <v>-32.417668175433114</v>
      </c>
    </row>
    <row r="76" spans="1:20" s="11" customFormat="1" ht="13.5">
      <c r="A76" s="39" t="s">
        <v>167</v>
      </c>
      <c r="B76" s="40" t="s">
        <v>168</v>
      </c>
      <c r="C76" s="26">
        <v>6</v>
      </c>
      <c r="D76" s="41" t="s">
        <v>30</v>
      </c>
      <c r="E76" s="41" t="s">
        <v>20</v>
      </c>
      <c r="F76" s="42">
        <v>11958</v>
      </c>
      <c r="G76" s="42">
        <v>11298</v>
      </c>
      <c r="H76" s="27">
        <f t="shared" si="6"/>
        <v>-660</v>
      </c>
      <c r="I76" s="42">
        <v>10648</v>
      </c>
      <c r="J76" s="27">
        <f t="shared" si="7"/>
        <v>-1310</v>
      </c>
      <c r="K76" s="42">
        <v>9960</v>
      </c>
      <c r="L76" s="28">
        <v>-1998</v>
      </c>
      <c r="M76" s="29">
        <f t="shared" si="8"/>
        <v>-16.708479678876067</v>
      </c>
      <c r="N76" s="42">
        <v>9288</v>
      </c>
      <c r="O76" s="27">
        <f t="shared" si="9"/>
        <v>-2670</v>
      </c>
      <c r="P76" s="42">
        <v>8676</v>
      </c>
      <c r="Q76" s="27">
        <f t="shared" si="10"/>
        <v>-3282</v>
      </c>
      <c r="R76" s="42">
        <v>8092</v>
      </c>
      <c r="S76" s="28">
        <v>-3866</v>
      </c>
      <c r="T76" s="43">
        <f t="shared" si="11"/>
        <v>-32.32982104030774</v>
      </c>
    </row>
    <row r="77" spans="1:20" s="11" customFormat="1" ht="13.5">
      <c r="A77" s="39" t="s">
        <v>169</v>
      </c>
      <c r="B77" s="40" t="s">
        <v>170</v>
      </c>
      <c r="C77" s="26">
        <v>6</v>
      </c>
      <c r="D77" s="41" t="s">
        <v>30</v>
      </c>
      <c r="E77" s="41" t="s">
        <v>20</v>
      </c>
      <c r="F77" s="42">
        <v>6722</v>
      </c>
      <c r="G77" s="42">
        <v>6345</v>
      </c>
      <c r="H77" s="27">
        <f t="shared" si="6"/>
        <v>-377</v>
      </c>
      <c r="I77" s="42">
        <v>5976</v>
      </c>
      <c r="J77" s="27">
        <f t="shared" si="7"/>
        <v>-746</v>
      </c>
      <c r="K77" s="42">
        <v>5586</v>
      </c>
      <c r="L77" s="28">
        <v>-1136</v>
      </c>
      <c r="M77" s="29">
        <f t="shared" si="8"/>
        <v>-16.899732222552814</v>
      </c>
      <c r="N77" s="42">
        <v>5210</v>
      </c>
      <c r="O77" s="27">
        <f t="shared" si="9"/>
        <v>-1512</v>
      </c>
      <c r="P77" s="42">
        <v>4876</v>
      </c>
      <c r="Q77" s="27">
        <f t="shared" si="10"/>
        <v>-1846</v>
      </c>
      <c r="R77" s="42">
        <v>4551</v>
      </c>
      <c r="S77" s="28">
        <v>-2171</v>
      </c>
      <c r="T77" s="43">
        <f t="shared" si="11"/>
        <v>-32.296935435882176</v>
      </c>
    </row>
    <row r="78" spans="1:20" s="11" customFormat="1" ht="13.5">
      <c r="A78" s="39" t="s">
        <v>171</v>
      </c>
      <c r="B78" s="40" t="s">
        <v>172</v>
      </c>
      <c r="C78" s="26">
        <v>6</v>
      </c>
      <c r="D78" s="44" t="s">
        <v>30</v>
      </c>
      <c r="E78" s="44" t="s">
        <v>20</v>
      </c>
      <c r="F78" s="42">
        <v>5240</v>
      </c>
      <c r="G78" s="42">
        <v>4992</v>
      </c>
      <c r="H78" s="27">
        <f t="shared" si="6"/>
        <v>-248</v>
      </c>
      <c r="I78" s="42">
        <v>4720</v>
      </c>
      <c r="J78" s="27">
        <f t="shared" si="7"/>
        <v>-520</v>
      </c>
      <c r="K78" s="42">
        <v>4426</v>
      </c>
      <c r="L78" s="28">
        <v>-814</v>
      </c>
      <c r="M78" s="29">
        <f t="shared" si="8"/>
        <v>-15.534351145038167</v>
      </c>
      <c r="N78" s="42">
        <v>4130</v>
      </c>
      <c r="O78" s="27">
        <f t="shared" si="9"/>
        <v>-1110</v>
      </c>
      <c r="P78" s="42">
        <v>3839</v>
      </c>
      <c r="Q78" s="27">
        <f t="shared" si="10"/>
        <v>-1401</v>
      </c>
      <c r="R78" s="42">
        <v>3549</v>
      </c>
      <c r="S78" s="28">
        <v>-1691</v>
      </c>
      <c r="T78" s="43">
        <f t="shared" si="11"/>
        <v>-32.270992366412216</v>
      </c>
    </row>
    <row r="79" spans="1:20" s="11" customFormat="1" ht="13.5">
      <c r="A79" s="39" t="s">
        <v>173</v>
      </c>
      <c r="B79" s="40" t="s">
        <v>174</v>
      </c>
      <c r="C79" s="26">
        <v>6</v>
      </c>
      <c r="D79" s="41" t="s">
        <v>30</v>
      </c>
      <c r="E79" s="41" t="s">
        <v>20</v>
      </c>
      <c r="F79" s="42">
        <v>5731</v>
      </c>
      <c r="G79" s="42">
        <v>5450</v>
      </c>
      <c r="H79" s="27">
        <f t="shared" si="6"/>
        <v>-281</v>
      </c>
      <c r="I79" s="42">
        <v>5151</v>
      </c>
      <c r="J79" s="27">
        <f t="shared" si="7"/>
        <v>-580</v>
      </c>
      <c r="K79" s="42">
        <v>4827</v>
      </c>
      <c r="L79" s="28">
        <v>-904</v>
      </c>
      <c r="M79" s="29">
        <f t="shared" si="8"/>
        <v>-15.773861455243413</v>
      </c>
      <c r="N79" s="42">
        <v>4499</v>
      </c>
      <c r="O79" s="27">
        <f t="shared" si="9"/>
        <v>-1232</v>
      </c>
      <c r="P79" s="42">
        <v>4183</v>
      </c>
      <c r="Q79" s="27">
        <f t="shared" si="10"/>
        <v>-1548</v>
      </c>
      <c r="R79" s="42">
        <v>3883</v>
      </c>
      <c r="S79" s="28">
        <v>-1848</v>
      </c>
      <c r="T79" s="43">
        <f t="shared" si="11"/>
        <v>-32.24568138195777</v>
      </c>
    </row>
    <row r="80" spans="1:20" s="11" customFormat="1" ht="13.5">
      <c r="A80" s="39" t="s">
        <v>175</v>
      </c>
      <c r="B80" s="40" t="s">
        <v>176</v>
      </c>
      <c r="C80" s="26">
        <v>6</v>
      </c>
      <c r="D80" s="41" t="s">
        <v>30</v>
      </c>
      <c r="E80" s="41" t="s">
        <v>20</v>
      </c>
      <c r="F80" s="42">
        <v>8237</v>
      </c>
      <c r="G80" s="42">
        <v>7825</v>
      </c>
      <c r="H80" s="27">
        <f t="shared" si="6"/>
        <v>-412</v>
      </c>
      <c r="I80" s="42">
        <v>7385</v>
      </c>
      <c r="J80" s="27">
        <f t="shared" si="7"/>
        <v>-852</v>
      </c>
      <c r="K80" s="42">
        <v>6917</v>
      </c>
      <c r="L80" s="28">
        <v>-1320</v>
      </c>
      <c r="M80" s="29">
        <f t="shared" si="8"/>
        <v>-16.025251912103922</v>
      </c>
      <c r="N80" s="42">
        <v>6463</v>
      </c>
      <c r="O80" s="27">
        <f t="shared" si="9"/>
        <v>-1774</v>
      </c>
      <c r="P80" s="42">
        <v>6027</v>
      </c>
      <c r="Q80" s="27">
        <f t="shared" si="10"/>
        <v>-2210</v>
      </c>
      <c r="R80" s="42">
        <v>5581</v>
      </c>
      <c r="S80" s="28">
        <v>-2656</v>
      </c>
      <c r="T80" s="43">
        <f t="shared" si="11"/>
        <v>-32.24474930193031</v>
      </c>
    </row>
    <row r="81" spans="1:20" s="11" customFormat="1" ht="13.5">
      <c r="A81" s="39" t="s">
        <v>177</v>
      </c>
      <c r="B81" s="40" t="s">
        <v>178</v>
      </c>
      <c r="C81" s="26">
        <v>6</v>
      </c>
      <c r="D81" s="41" t="s">
        <v>30</v>
      </c>
      <c r="E81" s="41" t="s">
        <v>20</v>
      </c>
      <c r="F81" s="42">
        <v>7538</v>
      </c>
      <c r="G81" s="42">
        <v>7146</v>
      </c>
      <c r="H81" s="27">
        <f t="shared" si="6"/>
        <v>-392</v>
      </c>
      <c r="I81" s="42">
        <v>6766</v>
      </c>
      <c r="J81" s="27">
        <f t="shared" si="7"/>
        <v>-772</v>
      </c>
      <c r="K81" s="42">
        <v>6360</v>
      </c>
      <c r="L81" s="28">
        <v>-1178</v>
      </c>
      <c r="M81" s="29">
        <f t="shared" si="8"/>
        <v>-15.627487397187585</v>
      </c>
      <c r="N81" s="42">
        <v>5951</v>
      </c>
      <c r="O81" s="27">
        <f t="shared" si="9"/>
        <v>-1587</v>
      </c>
      <c r="P81" s="42">
        <v>5569</v>
      </c>
      <c r="Q81" s="27">
        <f t="shared" si="10"/>
        <v>-1969</v>
      </c>
      <c r="R81" s="42">
        <v>5192</v>
      </c>
      <c r="S81" s="28">
        <v>-2346</v>
      </c>
      <c r="T81" s="43">
        <f t="shared" si="11"/>
        <v>-31.122313611037413</v>
      </c>
    </row>
    <row r="82" spans="1:20" s="11" customFormat="1" ht="13.5">
      <c r="A82" s="39" t="s">
        <v>179</v>
      </c>
      <c r="B82" s="40" t="s">
        <v>180</v>
      </c>
      <c r="C82" s="26">
        <v>6</v>
      </c>
      <c r="D82" s="44" t="s">
        <v>30</v>
      </c>
      <c r="E82" s="44" t="s">
        <v>20</v>
      </c>
      <c r="F82" s="42">
        <v>6393</v>
      </c>
      <c r="G82" s="42">
        <v>6083</v>
      </c>
      <c r="H82" s="27">
        <f t="shared" si="6"/>
        <v>-310</v>
      </c>
      <c r="I82" s="42">
        <v>5761</v>
      </c>
      <c r="J82" s="27">
        <f t="shared" si="7"/>
        <v>-632</v>
      </c>
      <c r="K82" s="42">
        <v>5426</v>
      </c>
      <c r="L82" s="28">
        <v>-967</v>
      </c>
      <c r="M82" s="29">
        <f t="shared" si="8"/>
        <v>-15.125918973877678</v>
      </c>
      <c r="N82" s="42">
        <v>5090</v>
      </c>
      <c r="O82" s="27">
        <f t="shared" si="9"/>
        <v>-1303</v>
      </c>
      <c r="P82" s="42">
        <v>4764</v>
      </c>
      <c r="Q82" s="27">
        <f t="shared" si="10"/>
        <v>-1629</v>
      </c>
      <c r="R82" s="42">
        <v>4428</v>
      </c>
      <c r="S82" s="28">
        <v>-1965</v>
      </c>
      <c r="T82" s="43">
        <f t="shared" si="11"/>
        <v>-30.736743312998595</v>
      </c>
    </row>
    <row r="83" spans="1:20" s="11" customFormat="1" ht="13.5">
      <c r="A83" s="39" t="s">
        <v>181</v>
      </c>
      <c r="B83" s="40" t="s">
        <v>182</v>
      </c>
      <c r="C83" s="26">
        <v>6</v>
      </c>
      <c r="D83" s="41" t="s">
        <v>30</v>
      </c>
      <c r="E83" s="41" t="s">
        <v>20</v>
      </c>
      <c r="F83" s="45">
        <v>5531</v>
      </c>
      <c r="G83" s="45">
        <v>5288</v>
      </c>
      <c r="H83" s="27">
        <f t="shared" si="6"/>
        <v>-243</v>
      </c>
      <c r="I83" s="45">
        <v>5031</v>
      </c>
      <c r="J83" s="27">
        <f t="shared" si="7"/>
        <v>-500</v>
      </c>
      <c r="K83" s="45">
        <v>4748</v>
      </c>
      <c r="L83" s="28">
        <v>-783</v>
      </c>
      <c r="M83" s="29">
        <f t="shared" si="8"/>
        <v>-14.156572048454166</v>
      </c>
      <c r="N83" s="45">
        <v>4453</v>
      </c>
      <c r="O83" s="27">
        <f t="shared" si="9"/>
        <v>-1078</v>
      </c>
      <c r="P83" s="45">
        <v>4154</v>
      </c>
      <c r="Q83" s="27">
        <f t="shared" si="10"/>
        <v>-1377</v>
      </c>
      <c r="R83" s="45">
        <v>3842</v>
      </c>
      <c r="S83" s="28">
        <v>-1689</v>
      </c>
      <c r="T83" s="43">
        <f t="shared" si="11"/>
        <v>-30.536973422527574</v>
      </c>
    </row>
    <row r="84" spans="1:20" s="11" customFormat="1" ht="13.5">
      <c r="A84" s="39" t="s">
        <v>183</v>
      </c>
      <c r="B84" s="40" t="s">
        <v>184</v>
      </c>
      <c r="C84" s="26">
        <v>6</v>
      </c>
      <c r="D84" s="44" t="s">
        <v>30</v>
      </c>
      <c r="E84" s="44" t="s">
        <v>20</v>
      </c>
      <c r="F84" s="42">
        <v>7473</v>
      </c>
      <c r="G84" s="42">
        <v>7200</v>
      </c>
      <c r="H84" s="27">
        <f t="shared" si="6"/>
        <v>-273</v>
      </c>
      <c r="I84" s="42">
        <v>6854</v>
      </c>
      <c r="J84" s="27">
        <f t="shared" si="7"/>
        <v>-619</v>
      </c>
      <c r="K84" s="42">
        <v>6453</v>
      </c>
      <c r="L84" s="28">
        <v>-1020</v>
      </c>
      <c r="M84" s="29">
        <f t="shared" si="8"/>
        <v>-13.649136892814132</v>
      </c>
      <c r="N84" s="42">
        <v>6024</v>
      </c>
      <c r="O84" s="27">
        <f t="shared" si="9"/>
        <v>-1449</v>
      </c>
      <c r="P84" s="42">
        <v>5616</v>
      </c>
      <c r="Q84" s="27">
        <f t="shared" si="10"/>
        <v>-1857</v>
      </c>
      <c r="R84" s="42">
        <v>5203</v>
      </c>
      <c r="S84" s="28">
        <v>-2270</v>
      </c>
      <c r="T84" s="43">
        <f t="shared" si="11"/>
        <v>-30.37602033989027</v>
      </c>
    </row>
    <row r="85" spans="1:20" s="11" customFormat="1" ht="13.5">
      <c r="A85" s="39" t="s">
        <v>185</v>
      </c>
      <c r="B85" s="40" t="s">
        <v>186</v>
      </c>
      <c r="C85" s="26">
        <v>6</v>
      </c>
      <c r="D85" s="41" t="s">
        <v>30</v>
      </c>
      <c r="E85" s="41" t="s">
        <v>20</v>
      </c>
      <c r="F85" s="42">
        <v>8541</v>
      </c>
      <c r="G85" s="42">
        <v>8163</v>
      </c>
      <c r="H85" s="27">
        <f t="shared" si="6"/>
        <v>-378</v>
      </c>
      <c r="I85" s="42">
        <v>7752</v>
      </c>
      <c r="J85" s="27">
        <f t="shared" si="7"/>
        <v>-789</v>
      </c>
      <c r="K85" s="42">
        <v>7310</v>
      </c>
      <c r="L85" s="28">
        <v>-1231</v>
      </c>
      <c r="M85" s="29">
        <f t="shared" si="8"/>
        <v>-14.4128322210514</v>
      </c>
      <c r="N85" s="42">
        <v>6858</v>
      </c>
      <c r="O85" s="27">
        <f t="shared" si="9"/>
        <v>-1683</v>
      </c>
      <c r="P85" s="42">
        <v>6411</v>
      </c>
      <c r="Q85" s="27">
        <f t="shared" si="10"/>
        <v>-2130</v>
      </c>
      <c r="R85" s="42">
        <v>5955</v>
      </c>
      <c r="S85" s="28">
        <v>-2586</v>
      </c>
      <c r="T85" s="43">
        <f t="shared" si="11"/>
        <v>-30.27748507200562</v>
      </c>
    </row>
    <row r="86" spans="1:20" s="11" customFormat="1" ht="13.5">
      <c r="A86" s="39" t="s">
        <v>187</v>
      </c>
      <c r="B86" s="40" t="s">
        <v>188</v>
      </c>
      <c r="C86" s="26">
        <v>6</v>
      </c>
      <c r="D86" s="41" t="s">
        <v>30</v>
      </c>
      <c r="E86" s="41" t="s">
        <v>20</v>
      </c>
      <c r="F86" s="42">
        <v>5263</v>
      </c>
      <c r="G86" s="42">
        <v>5023</v>
      </c>
      <c r="H86" s="27">
        <f t="shared" si="6"/>
        <v>-240</v>
      </c>
      <c r="I86" s="42">
        <v>4768</v>
      </c>
      <c r="J86" s="27">
        <f t="shared" si="7"/>
        <v>-495</v>
      </c>
      <c r="K86" s="42">
        <v>4504</v>
      </c>
      <c r="L86" s="28">
        <v>-759</v>
      </c>
      <c r="M86" s="29">
        <f t="shared" si="8"/>
        <v>-14.42143264297929</v>
      </c>
      <c r="N86" s="42">
        <v>4228</v>
      </c>
      <c r="O86" s="27">
        <f t="shared" si="9"/>
        <v>-1035</v>
      </c>
      <c r="P86" s="42">
        <v>3964</v>
      </c>
      <c r="Q86" s="27">
        <f t="shared" si="10"/>
        <v>-1299</v>
      </c>
      <c r="R86" s="42">
        <v>3696</v>
      </c>
      <c r="S86" s="28">
        <v>-1567</v>
      </c>
      <c r="T86" s="30">
        <f t="shared" si="11"/>
        <v>-29.773893216796505</v>
      </c>
    </row>
    <row r="87" spans="1:20" s="11" customFormat="1" ht="13.5">
      <c r="A87" s="39" t="s">
        <v>189</v>
      </c>
      <c r="B87" s="40" t="s">
        <v>190</v>
      </c>
      <c r="C87" s="26">
        <v>6</v>
      </c>
      <c r="D87" s="41" t="s">
        <v>30</v>
      </c>
      <c r="E87" s="41" t="s">
        <v>20</v>
      </c>
      <c r="F87" s="42">
        <v>5312</v>
      </c>
      <c r="G87" s="42">
        <v>5035</v>
      </c>
      <c r="H87" s="27">
        <f t="shared" si="6"/>
        <v>-277</v>
      </c>
      <c r="I87" s="42">
        <v>4757</v>
      </c>
      <c r="J87" s="27">
        <f t="shared" si="7"/>
        <v>-555</v>
      </c>
      <c r="K87" s="42">
        <v>4489</v>
      </c>
      <c r="L87" s="28">
        <v>-823</v>
      </c>
      <c r="M87" s="29">
        <f t="shared" si="8"/>
        <v>-15.493222891566266</v>
      </c>
      <c r="N87" s="42">
        <v>4233</v>
      </c>
      <c r="O87" s="27">
        <f t="shared" si="9"/>
        <v>-1079</v>
      </c>
      <c r="P87" s="42">
        <v>3996</v>
      </c>
      <c r="Q87" s="27">
        <f t="shared" si="10"/>
        <v>-1316</v>
      </c>
      <c r="R87" s="42">
        <v>3743</v>
      </c>
      <c r="S87" s="28">
        <v>-1569</v>
      </c>
      <c r="T87" s="30">
        <f t="shared" si="11"/>
        <v>-29.536897590361445</v>
      </c>
    </row>
    <row r="88" spans="1:20" s="11" customFormat="1" ht="13.5">
      <c r="A88" s="39" t="s">
        <v>191</v>
      </c>
      <c r="B88" s="40" t="s">
        <v>192</v>
      </c>
      <c r="C88" s="26">
        <v>6</v>
      </c>
      <c r="D88" s="41" t="s">
        <v>30</v>
      </c>
      <c r="E88" s="41" t="s">
        <v>20</v>
      </c>
      <c r="F88" s="42">
        <v>7115</v>
      </c>
      <c r="G88" s="42">
        <v>6791</v>
      </c>
      <c r="H88" s="27">
        <f t="shared" si="6"/>
        <v>-324</v>
      </c>
      <c r="I88" s="42">
        <v>6457</v>
      </c>
      <c r="J88" s="27">
        <f t="shared" si="7"/>
        <v>-658</v>
      </c>
      <c r="K88" s="42">
        <v>6100</v>
      </c>
      <c r="L88" s="28">
        <v>-1015</v>
      </c>
      <c r="M88" s="29">
        <f t="shared" si="8"/>
        <v>-14.26563598032326</v>
      </c>
      <c r="N88" s="42">
        <v>5741</v>
      </c>
      <c r="O88" s="27">
        <f t="shared" si="9"/>
        <v>-1374</v>
      </c>
      <c r="P88" s="42">
        <v>5387</v>
      </c>
      <c r="Q88" s="27">
        <f t="shared" si="10"/>
        <v>-1728</v>
      </c>
      <c r="R88" s="42">
        <v>5021</v>
      </c>
      <c r="S88" s="28">
        <v>-2094</v>
      </c>
      <c r="T88" s="30">
        <f t="shared" si="11"/>
        <v>-29.43078004216444</v>
      </c>
    </row>
    <row r="89" spans="1:20" s="11" customFormat="1" ht="13.5">
      <c r="A89" s="39" t="s">
        <v>193</v>
      </c>
      <c r="B89" s="40" t="s">
        <v>194</v>
      </c>
      <c r="C89" s="26">
        <v>6</v>
      </c>
      <c r="D89" s="41" t="s">
        <v>30</v>
      </c>
      <c r="E89" s="41" t="s">
        <v>20</v>
      </c>
      <c r="F89" s="42">
        <v>7436</v>
      </c>
      <c r="G89" s="42">
        <v>7107</v>
      </c>
      <c r="H89" s="27">
        <f t="shared" si="6"/>
        <v>-329</v>
      </c>
      <c r="I89" s="42">
        <v>6747</v>
      </c>
      <c r="J89" s="27">
        <f t="shared" si="7"/>
        <v>-689</v>
      </c>
      <c r="K89" s="42">
        <v>6359</v>
      </c>
      <c r="L89" s="28">
        <v>-1077</v>
      </c>
      <c r="M89" s="29">
        <f t="shared" si="8"/>
        <v>-14.483593329747176</v>
      </c>
      <c r="N89" s="42">
        <v>5981</v>
      </c>
      <c r="O89" s="27">
        <f t="shared" si="9"/>
        <v>-1455</v>
      </c>
      <c r="P89" s="42">
        <v>5620</v>
      </c>
      <c r="Q89" s="27">
        <f t="shared" si="10"/>
        <v>-1816</v>
      </c>
      <c r="R89" s="42">
        <v>5257</v>
      </c>
      <c r="S89" s="28">
        <v>-2179</v>
      </c>
      <c r="T89" s="30">
        <f t="shared" si="11"/>
        <v>-29.303388918773532</v>
      </c>
    </row>
    <row r="90" spans="1:20" s="11" customFormat="1" ht="13.5">
      <c r="A90" s="39" t="s">
        <v>195</v>
      </c>
      <c r="B90" s="40" t="s">
        <v>196</v>
      </c>
      <c r="C90" s="26">
        <v>6</v>
      </c>
      <c r="D90" s="41" t="s">
        <v>30</v>
      </c>
      <c r="E90" s="41" t="s">
        <v>20</v>
      </c>
      <c r="F90" s="42">
        <v>7856</v>
      </c>
      <c r="G90" s="42">
        <v>7490</v>
      </c>
      <c r="H90" s="27">
        <f t="shared" si="6"/>
        <v>-366</v>
      </c>
      <c r="I90" s="42">
        <v>7130</v>
      </c>
      <c r="J90" s="27">
        <f t="shared" si="7"/>
        <v>-726</v>
      </c>
      <c r="K90" s="42">
        <v>6744</v>
      </c>
      <c r="L90" s="28">
        <v>-1112</v>
      </c>
      <c r="M90" s="29">
        <f t="shared" si="8"/>
        <v>-14.15478615071283</v>
      </c>
      <c r="N90" s="42">
        <v>6355</v>
      </c>
      <c r="O90" s="27">
        <f t="shared" si="9"/>
        <v>-1501</v>
      </c>
      <c r="P90" s="42">
        <v>5982</v>
      </c>
      <c r="Q90" s="27">
        <f t="shared" si="10"/>
        <v>-1874</v>
      </c>
      <c r="R90" s="42">
        <v>5592</v>
      </c>
      <c r="S90" s="28">
        <v>-2264</v>
      </c>
      <c r="T90" s="30">
        <f t="shared" si="11"/>
        <v>-28.818737270875765</v>
      </c>
    </row>
    <row r="91" spans="1:20" s="11" customFormat="1" ht="13.5">
      <c r="A91" s="39" t="s">
        <v>197</v>
      </c>
      <c r="B91" s="40" t="s">
        <v>198</v>
      </c>
      <c r="C91" s="26">
        <v>6</v>
      </c>
      <c r="D91" s="44" t="s">
        <v>30</v>
      </c>
      <c r="E91" s="44" t="s">
        <v>20</v>
      </c>
      <c r="F91" s="42">
        <v>6063</v>
      </c>
      <c r="G91" s="42">
        <v>5790</v>
      </c>
      <c r="H91" s="27">
        <f t="shared" si="6"/>
        <v>-273</v>
      </c>
      <c r="I91" s="42">
        <v>5523</v>
      </c>
      <c r="J91" s="27">
        <f t="shared" si="7"/>
        <v>-540</v>
      </c>
      <c r="K91" s="42">
        <v>5248</v>
      </c>
      <c r="L91" s="28">
        <v>-815</v>
      </c>
      <c r="M91" s="29">
        <f t="shared" si="8"/>
        <v>-13.442190334817747</v>
      </c>
      <c r="N91" s="42">
        <v>4946</v>
      </c>
      <c r="O91" s="27">
        <f t="shared" si="9"/>
        <v>-1117</v>
      </c>
      <c r="P91" s="42">
        <v>4638</v>
      </c>
      <c r="Q91" s="27">
        <f t="shared" si="10"/>
        <v>-1425</v>
      </c>
      <c r="R91" s="42">
        <v>4323</v>
      </c>
      <c r="S91" s="28">
        <v>-1740</v>
      </c>
      <c r="T91" s="30">
        <f t="shared" si="11"/>
        <v>-28.698664027709054</v>
      </c>
    </row>
    <row r="92" spans="1:20" s="11" customFormat="1" ht="13.5">
      <c r="A92" s="39" t="s">
        <v>199</v>
      </c>
      <c r="B92" s="40" t="s">
        <v>200</v>
      </c>
      <c r="C92" s="26">
        <v>6</v>
      </c>
      <c r="D92" s="41" t="s">
        <v>30</v>
      </c>
      <c r="E92" s="41" t="s">
        <v>20</v>
      </c>
      <c r="F92" s="42">
        <v>8071</v>
      </c>
      <c r="G92" s="42">
        <v>7727</v>
      </c>
      <c r="H92" s="27">
        <f t="shared" si="6"/>
        <v>-344</v>
      </c>
      <c r="I92" s="42">
        <v>7367</v>
      </c>
      <c r="J92" s="27">
        <f t="shared" si="7"/>
        <v>-704</v>
      </c>
      <c r="K92" s="42">
        <v>6989</v>
      </c>
      <c r="L92" s="28">
        <v>-1082</v>
      </c>
      <c r="M92" s="29">
        <f t="shared" si="8"/>
        <v>-13.406021558666831</v>
      </c>
      <c r="N92" s="42">
        <v>6599</v>
      </c>
      <c r="O92" s="27">
        <f t="shared" si="9"/>
        <v>-1472</v>
      </c>
      <c r="P92" s="42">
        <v>6209</v>
      </c>
      <c r="Q92" s="27">
        <f t="shared" si="10"/>
        <v>-1862</v>
      </c>
      <c r="R92" s="42">
        <v>5797</v>
      </c>
      <c r="S92" s="28">
        <v>-2274</v>
      </c>
      <c r="T92" s="30">
        <f t="shared" si="11"/>
        <v>-28.174947342336758</v>
      </c>
    </row>
    <row r="93" spans="1:20" s="11" customFormat="1" ht="13.5">
      <c r="A93" s="39" t="s">
        <v>201</v>
      </c>
      <c r="B93" s="40" t="s">
        <v>202</v>
      </c>
      <c r="C93" s="26">
        <v>6</v>
      </c>
      <c r="D93" s="41" t="s">
        <v>30</v>
      </c>
      <c r="E93" s="41" t="s">
        <v>20</v>
      </c>
      <c r="F93" s="42">
        <v>5626</v>
      </c>
      <c r="G93" s="42">
        <v>5418</v>
      </c>
      <c r="H93" s="27">
        <f t="shared" si="6"/>
        <v>-208</v>
      </c>
      <c r="I93" s="42">
        <v>5187</v>
      </c>
      <c r="J93" s="27">
        <f t="shared" si="7"/>
        <v>-439</v>
      </c>
      <c r="K93" s="42">
        <v>4921</v>
      </c>
      <c r="L93" s="28">
        <v>-705</v>
      </c>
      <c r="M93" s="29">
        <f t="shared" si="8"/>
        <v>-12.531105581230003</v>
      </c>
      <c r="N93" s="42">
        <v>4631</v>
      </c>
      <c r="O93" s="27">
        <f t="shared" si="9"/>
        <v>-995</v>
      </c>
      <c r="P93" s="42">
        <v>4336</v>
      </c>
      <c r="Q93" s="27">
        <f t="shared" si="10"/>
        <v>-1290</v>
      </c>
      <c r="R93" s="42">
        <v>4052</v>
      </c>
      <c r="S93" s="28">
        <v>-1574</v>
      </c>
      <c r="T93" s="30">
        <f t="shared" si="11"/>
        <v>-27.977248489157486</v>
      </c>
    </row>
    <row r="94" spans="1:20" s="11" customFormat="1" ht="13.5">
      <c r="A94" s="39" t="s">
        <v>203</v>
      </c>
      <c r="B94" s="40" t="s">
        <v>204</v>
      </c>
      <c r="C94" s="26">
        <v>6</v>
      </c>
      <c r="D94" s="44" t="s">
        <v>30</v>
      </c>
      <c r="E94" s="44" t="s">
        <v>20</v>
      </c>
      <c r="F94" s="42">
        <v>7112</v>
      </c>
      <c r="G94" s="42">
        <v>6882</v>
      </c>
      <c r="H94" s="27">
        <f t="shared" si="6"/>
        <v>-230</v>
      </c>
      <c r="I94" s="42">
        <v>6593</v>
      </c>
      <c r="J94" s="27">
        <f t="shared" si="7"/>
        <v>-519</v>
      </c>
      <c r="K94" s="42">
        <v>6254</v>
      </c>
      <c r="L94" s="28">
        <v>-858</v>
      </c>
      <c r="M94" s="29">
        <f t="shared" si="8"/>
        <v>-12.06411698537683</v>
      </c>
      <c r="N94" s="42">
        <v>5897</v>
      </c>
      <c r="O94" s="27">
        <f t="shared" si="9"/>
        <v>-1215</v>
      </c>
      <c r="P94" s="42">
        <v>5523</v>
      </c>
      <c r="Q94" s="27">
        <f t="shared" si="10"/>
        <v>-1589</v>
      </c>
      <c r="R94" s="42">
        <v>5139</v>
      </c>
      <c r="S94" s="28">
        <v>-1973</v>
      </c>
      <c r="T94" s="30">
        <f t="shared" si="11"/>
        <v>-27.741844769403823</v>
      </c>
    </row>
    <row r="95" spans="1:20" s="11" customFormat="1" ht="13.5">
      <c r="A95" s="39" t="s">
        <v>205</v>
      </c>
      <c r="B95" s="40" t="s">
        <v>206</v>
      </c>
      <c r="C95" s="26">
        <v>6</v>
      </c>
      <c r="D95" s="44" t="s">
        <v>30</v>
      </c>
      <c r="E95" s="44" t="s">
        <v>20</v>
      </c>
      <c r="F95" s="42">
        <v>5707</v>
      </c>
      <c r="G95" s="42">
        <v>5512</v>
      </c>
      <c r="H95" s="27">
        <f t="shared" si="6"/>
        <v>-195</v>
      </c>
      <c r="I95" s="42">
        <v>5267</v>
      </c>
      <c r="J95" s="27">
        <f t="shared" si="7"/>
        <v>-440</v>
      </c>
      <c r="K95" s="42">
        <v>4982</v>
      </c>
      <c r="L95" s="28">
        <v>-725</v>
      </c>
      <c r="M95" s="29">
        <f t="shared" si="8"/>
        <v>-12.703697213947784</v>
      </c>
      <c r="N95" s="42">
        <v>4687</v>
      </c>
      <c r="O95" s="27">
        <f t="shared" si="9"/>
        <v>-1020</v>
      </c>
      <c r="P95" s="42">
        <v>4405</v>
      </c>
      <c r="Q95" s="27">
        <f t="shared" si="10"/>
        <v>-1302</v>
      </c>
      <c r="R95" s="42">
        <v>4130</v>
      </c>
      <c r="S95" s="28">
        <v>-1577</v>
      </c>
      <c r="T95" s="30">
        <f t="shared" si="11"/>
        <v>-27.632731732959527</v>
      </c>
    </row>
    <row r="96" spans="1:20" s="11" customFormat="1" ht="13.5">
      <c r="A96" s="39" t="s">
        <v>207</v>
      </c>
      <c r="B96" s="40" t="s">
        <v>208</v>
      </c>
      <c r="C96" s="26">
        <v>6</v>
      </c>
      <c r="D96" s="44" t="s">
        <v>30</v>
      </c>
      <c r="E96" s="44" t="s">
        <v>20</v>
      </c>
      <c r="F96" s="42">
        <v>6034</v>
      </c>
      <c r="G96" s="42">
        <v>5806</v>
      </c>
      <c r="H96" s="27">
        <f t="shared" si="6"/>
        <v>-228</v>
      </c>
      <c r="I96" s="42">
        <v>5548</v>
      </c>
      <c r="J96" s="27">
        <f t="shared" si="7"/>
        <v>-486</v>
      </c>
      <c r="K96" s="42">
        <v>5270</v>
      </c>
      <c r="L96" s="28">
        <v>-764</v>
      </c>
      <c r="M96" s="29">
        <f t="shared" si="8"/>
        <v>-12.661584355319855</v>
      </c>
      <c r="N96" s="42">
        <v>4976</v>
      </c>
      <c r="O96" s="27">
        <f t="shared" si="9"/>
        <v>-1058</v>
      </c>
      <c r="P96" s="42">
        <v>4674</v>
      </c>
      <c r="Q96" s="27">
        <f t="shared" si="10"/>
        <v>-1360</v>
      </c>
      <c r="R96" s="42">
        <v>4372</v>
      </c>
      <c r="S96" s="28">
        <v>-1662</v>
      </c>
      <c r="T96" s="30">
        <f t="shared" si="11"/>
        <v>-27.543917799138217</v>
      </c>
    </row>
    <row r="97" spans="1:20" s="11" customFormat="1" ht="13.5">
      <c r="A97" s="39" t="s">
        <v>209</v>
      </c>
      <c r="B97" s="40" t="s">
        <v>210</v>
      </c>
      <c r="C97" s="26">
        <v>6</v>
      </c>
      <c r="D97" s="41" t="s">
        <v>30</v>
      </c>
      <c r="E97" s="41" t="s">
        <v>20</v>
      </c>
      <c r="F97" s="42">
        <v>7081</v>
      </c>
      <c r="G97" s="42">
        <v>6806</v>
      </c>
      <c r="H97" s="27">
        <f t="shared" si="6"/>
        <v>-275</v>
      </c>
      <c r="I97" s="42">
        <v>6509</v>
      </c>
      <c r="J97" s="27">
        <f t="shared" si="7"/>
        <v>-572</v>
      </c>
      <c r="K97" s="42">
        <v>6171</v>
      </c>
      <c r="L97" s="28">
        <v>-910</v>
      </c>
      <c r="M97" s="29">
        <f t="shared" si="8"/>
        <v>-12.851292190368593</v>
      </c>
      <c r="N97" s="42">
        <v>5817</v>
      </c>
      <c r="O97" s="27">
        <f t="shared" si="9"/>
        <v>-1264</v>
      </c>
      <c r="P97" s="42">
        <v>5484</v>
      </c>
      <c r="Q97" s="27">
        <f t="shared" si="10"/>
        <v>-1597</v>
      </c>
      <c r="R97" s="42">
        <v>5161</v>
      </c>
      <c r="S97" s="28">
        <v>-1920</v>
      </c>
      <c r="T97" s="30">
        <f t="shared" si="11"/>
        <v>-27.1148142917667</v>
      </c>
    </row>
    <row r="98" spans="1:20" s="11" customFormat="1" ht="13.5">
      <c r="A98" s="39" t="s">
        <v>211</v>
      </c>
      <c r="B98" s="40" t="s">
        <v>212</v>
      </c>
      <c r="C98" s="26">
        <v>6</v>
      </c>
      <c r="D98" s="41" t="s">
        <v>30</v>
      </c>
      <c r="E98" s="41" t="s">
        <v>20</v>
      </c>
      <c r="F98" s="42">
        <v>9657</v>
      </c>
      <c r="G98" s="42">
        <v>9261</v>
      </c>
      <c r="H98" s="27">
        <f t="shared" si="6"/>
        <v>-396</v>
      </c>
      <c r="I98" s="42">
        <v>8858</v>
      </c>
      <c r="J98" s="27">
        <f t="shared" si="7"/>
        <v>-799</v>
      </c>
      <c r="K98" s="42">
        <v>8431</v>
      </c>
      <c r="L98" s="28">
        <v>-1226</v>
      </c>
      <c r="M98" s="29">
        <f t="shared" si="8"/>
        <v>-12.69545407476442</v>
      </c>
      <c r="N98" s="42">
        <v>7978</v>
      </c>
      <c r="O98" s="27">
        <f t="shared" si="9"/>
        <v>-1679</v>
      </c>
      <c r="P98" s="42">
        <v>7522</v>
      </c>
      <c r="Q98" s="27">
        <f t="shared" si="10"/>
        <v>-2135</v>
      </c>
      <c r="R98" s="42">
        <v>7055</v>
      </c>
      <c r="S98" s="28">
        <v>-2602</v>
      </c>
      <c r="T98" s="30">
        <f t="shared" si="11"/>
        <v>-26.944185564875223</v>
      </c>
    </row>
    <row r="99" spans="1:20" s="11" customFormat="1" ht="13.5">
      <c r="A99" s="39" t="s">
        <v>213</v>
      </c>
      <c r="B99" s="40" t="s">
        <v>214</v>
      </c>
      <c r="C99" s="26">
        <v>6</v>
      </c>
      <c r="D99" s="41" t="s">
        <v>30</v>
      </c>
      <c r="E99" s="41" t="s">
        <v>20</v>
      </c>
      <c r="F99" s="42">
        <v>5019</v>
      </c>
      <c r="G99" s="42">
        <v>4838</v>
      </c>
      <c r="H99" s="27">
        <f t="shared" si="6"/>
        <v>-181</v>
      </c>
      <c r="I99" s="42">
        <v>4633</v>
      </c>
      <c r="J99" s="27">
        <f t="shared" si="7"/>
        <v>-386</v>
      </c>
      <c r="K99" s="42">
        <v>4413</v>
      </c>
      <c r="L99" s="28">
        <v>-606</v>
      </c>
      <c r="M99" s="29">
        <f t="shared" si="8"/>
        <v>-12.074118350268979</v>
      </c>
      <c r="N99" s="42">
        <v>4175</v>
      </c>
      <c r="O99" s="27">
        <f t="shared" si="9"/>
        <v>-844</v>
      </c>
      <c r="P99" s="42">
        <v>3919</v>
      </c>
      <c r="Q99" s="27">
        <f t="shared" si="10"/>
        <v>-1100</v>
      </c>
      <c r="R99" s="42">
        <v>3667</v>
      </c>
      <c r="S99" s="28">
        <v>-1352</v>
      </c>
      <c r="T99" s="30">
        <f t="shared" si="11"/>
        <v>-26.937636979477986</v>
      </c>
    </row>
    <row r="100" spans="1:20" s="11" customFormat="1" ht="13.5">
      <c r="A100" s="39" t="s">
        <v>215</v>
      </c>
      <c r="B100" s="40" t="s">
        <v>216</v>
      </c>
      <c r="C100" s="26">
        <v>6</v>
      </c>
      <c r="D100" s="41" t="s">
        <v>30</v>
      </c>
      <c r="E100" s="41" t="s">
        <v>20</v>
      </c>
      <c r="F100" s="42">
        <v>5398</v>
      </c>
      <c r="G100" s="42">
        <v>5189</v>
      </c>
      <c r="H100" s="27">
        <f t="shared" si="6"/>
        <v>-209</v>
      </c>
      <c r="I100" s="42">
        <v>4948</v>
      </c>
      <c r="J100" s="27">
        <f t="shared" si="7"/>
        <v>-450</v>
      </c>
      <c r="K100" s="42">
        <v>4700</v>
      </c>
      <c r="L100" s="28">
        <v>-698</v>
      </c>
      <c r="M100" s="29">
        <f t="shared" si="8"/>
        <v>-12.930715079659134</v>
      </c>
      <c r="N100" s="42">
        <v>4439</v>
      </c>
      <c r="O100" s="27">
        <f t="shared" si="9"/>
        <v>-959</v>
      </c>
      <c r="P100" s="42">
        <v>4193</v>
      </c>
      <c r="Q100" s="27">
        <f t="shared" si="10"/>
        <v>-1205</v>
      </c>
      <c r="R100" s="42">
        <v>3958</v>
      </c>
      <c r="S100" s="28">
        <v>-1440</v>
      </c>
      <c r="T100" s="30">
        <f t="shared" si="11"/>
        <v>-26.67654686921082</v>
      </c>
    </row>
    <row r="101" spans="1:20" s="11" customFormat="1" ht="13.5">
      <c r="A101" s="39" t="s">
        <v>217</v>
      </c>
      <c r="B101" s="40" t="s">
        <v>218</v>
      </c>
      <c r="C101" s="26">
        <v>6</v>
      </c>
      <c r="D101" s="41" t="s">
        <v>30</v>
      </c>
      <c r="E101" s="41" t="s">
        <v>20</v>
      </c>
      <c r="F101" s="42">
        <v>6912</v>
      </c>
      <c r="G101" s="42">
        <v>6655</v>
      </c>
      <c r="H101" s="27">
        <f t="shared" si="6"/>
        <v>-257</v>
      </c>
      <c r="I101" s="42">
        <v>6355</v>
      </c>
      <c r="J101" s="27">
        <f t="shared" si="7"/>
        <v>-557</v>
      </c>
      <c r="K101" s="42">
        <v>6028</v>
      </c>
      <c r="L101" s="28">
        <v>-884</v>
      </c>
      <c r="M101" s="29">
        <f t="shared" si="8"/>
        <v>-12.789351851851851</v>
      </c>
      <c r="N101" s="42">
        <v>5719</v>
      </c>
      <c r="O101" s="27">
        <f t="shared" si="9"/>
        <v>-1193</v>
      </c>
      <c r="P101" s="42">
        <v>5406</v>
      </c>
      <c r="Q101" s="27">
        <f t="shared" si="10"/>
        <v>-1506</v>
      </c>
      <c r="R101" s="42">
        <v>5091</v>
      </c>
      <c r="S101" s="28">
        <v>-1821</v>
      </c>
      <c r="T101" s="30">
        <f t="shared" si="11"/>
        <v>-26.34548611111111</v>
      </c>
    </row>
    <row r="102" spans="1:20" s="11" customFormat="1" ht="13.5">
      <c r="A102" s="39" t="s">
        <v>219</v>
      </c>
      <c r="B102" s="40" t="s">
        <v>220</v>
      </c>
      <c r="C102" s="26">
        <v>6</v>
      </c>
      <c r="D102" s="41" t="s">
        <v>30</v>
      </c>
      <c r="E102" s="41" t="s">
        <v>20</v>
      </c>
      <c r="F102" s="42">
        <v>6475</v>
      </c>
      <c r="G102" s="42">
        <v>6223</v>
      </c>
      <c r="H102" s="27">
        <f t="shared" si="6"/>
        <v>-252</v>
      </c>
      <c r="I102" s="42">
        <v>5950</v>
      </c>
      <c r="J102" s="27">
        <f t="shared" si="7"/>
        <v>-525</v>
      </c>
      <c r="K102" s="42">
        <v>5667</v>
      </c>
      <c r="L102" s="28">
        <v>-808</v>
      </c>
      <c r="M102" s="29">
        <f t="shared" si="8"/>
        <v>-12.478764478764479</v>
      </c>
      <c r="N102" s="42">
        <v>5387</v>
      </c>
      <c r="O102" s="27">
        <f t="shared" si="9"/>
        <v>-1088</v>
      </c>
      <c r="P102" s="42">
        <v>5116</v>
      </c>
      <c r="Q102" s="27">
        <f t="shared" si="10"/>
        <v>-1359</v>
      </c>
      <c r="R102" s="42">
        <v>4828</v>
      </c>
      <c r="S102" s="28">
        <v>-1647</v>
      </c>
      <c r="T102" s="30">
        <f t="shared" si="11"/>
        <v>-25.43629343629344</v>
      </c>
    </row>
    <row r="103" spans="1:20" s="11" customFormat="1" ht="13.5">
      <c r="A103" s="39" t="s">
        <v>221</v>
      </c>
      <c r="B103" s="40" t="s">
        <v>25</v>
      </c>
      <c r="C103" s="26">
        <v>6</v>
      </c>
      <c r="D103" s="41" t="s">
        <v>30</v>
      </c>
      <c r="E103" s="41" t="s">
        <v>20</v>
      </c>
      <c r="F103" s="42">
        <v>7654</v>
      </c>
      <c r="G103" s="42">
        <v>7435</v>
      </c>
      <c r="H103" s="27">
        <f t="shared" si="6"/>
        <v>-219</v>
      </c>
      <c r="I103" s="42">
        <v>7153</v>
      </c>
      <c r="J103" s="27">
        <f t="shared" si="7"/>
        <v>-501</v>
      </c>
      <c r="K103" s="42">
        <v>6823</v>
      </c>
      <c r="L103" s="28">
        <v>-831</v>
      </c>
      <c r="M103" s="29">
        <f t="shared" si="8"/>
        <v>-10.857068199634178</v>
      </c>
      <c r="N103" s="42">
        <v>6470</v>
      </c>
      <c r="O103" s="27">
        <f t="shared" si="9"/>
        <v>-1184</v>
      </c>
      <c r="P103" s="42">
        <v>6107</v>
      </c>
      <c r="Q103" s="27">
        <f t="shared" si="10"/>
        <v>-1547</v>
      </c>
      <c r="R103" s="42">
        <v>5719</v>
      </c>
      <c r="S103" s="28">
        <v>-1935</v>
      </c>
      <c r="T103" s="30">
        <f t="shared" si="11"/>
        <v>-25.280898876404496</v>
      </c>
    </row>
    <row r="104" spans="1:20" s="11" customFormat="1" ht="13.5">
      <c r="A104" s="39" t="s">
        <v>222</v>
      </c>
      <c r="B104" s="40" t="s">
        <v>223</v>
      </c>
      <c r="C104" s="26">
        <v>6</v>
      </c>
      <c r="D104" s="41" t="s">
        <v>30</v>
      </c>
      <c r="E104" s="41" t="s">
        <v>20</v>
      </c>
      <c r="F104" s="45">
        <v>7478</v>
      </c>
      <c r="G104" s="45">
        <v>7273</v>
      </c>
      <c r="H104" s="27">
        <f t="shared" si="6"/>
        <v>-205</v>
      </c>
      <c r="I104" s="45">
        <v>6997</v>
      </c>
      <c r="J104" s="27">
        <f t="shared" si="7"/>
        <v>-481</v>
      </c>
      <c r="K104" s="45">
        <v>6675</v>
      </c>
      <c r="L104" s="28">
        <v>-803</v>
      </c>
      <c r="M104" s="29">
        <f t="shared" si="8"/>
        <v>-10.738165284835517</v>
      </c>
      <c r="N104" s="45">
        <v>6327</v>
      </c>
      <c r="O104" s="27">
        <f t="shared" si="9"/>
        <v>-1151</v>
      </c>
      <c r="P104" s="45">
        <v>5970</v>
      </c>
      <c r="Q104" s="27">
        <f t="shared" si="10"/>
        <v>-1508</v>
      </c>
      <c r="R104" s="45">
        <v>5602</v>
      </c>
      <c r="S104" s="28">
        <v>-1876</v>
      </c>
      <c r="T104" s="30">
        <f t="shared" si="11"/>
        <v>-25.086921636801286</v>
      </c>
    </row>
    <row r="105" spans="1:20" s="11" customFormat="1" ht="13.5">
      <c r="A105" s="39" t="s">
        <v>224</v>
      </c>
      <c r="B105" s="40" t="s">
        <v>225</v>
      </c>
      <c r="C105" s="26">
        <v>6</v>
      </c>
      <c r="D105" s="41" t="s">
        <v>30</v>
      </c>
      <c r="E105" s="41" t="s">
        <v>20</v>
      </c>
      <c r="F105" s="42">
        <v>7020</v>
      </c>
      <c r="G105" s="42">
        <v>6746</v>
      </c>
      <c r="H105" s="27">
        <f t="shared" si="6"/>
        <v>-274</v>
      </c>
      <c r="I105" s="42">
        <v>6442</v>
      </c>
      <c r="J105" s="27">
        <f t="shared" si="7"/>
        <v>-578</v>
      </c>
      <c r="K105" s="42">
        <v>6125</v>
      </c>
      <c r="L105" s="28">
        <v>-895</v>
      </c>
      <c r="M105" s="29">
        <f t="shared" si="8"/>
        <v>-12.749287749287749</v>
      </c>
      <c r="N105" s="42">
        <v>5816</v>
      </c>
      <c r="O105" s="27">
        <f t="shared" si="9"/>
        <v>-1204</v>
      </c>
      <c r="P105" s="42">
        <v>5536</v>
      </c>
      <c r="Q105" s="27">
        <f t="shared" si="10"/>
        <v>-1484</v>
      </c>
      <c r="R105" s="42">
        <v>5273</v>
      </c>
      <c r="S105" s="28">
        <v>-1747</v>
      </c>
      <c r="T105" s="30">
        <f t="shared" si="11"/>
        <v>-24.88603988603989</v>
      </c>
    </row>
    <row r="106" spans="1:20" s="11" customFormat="1" ht="13.5">
      <c r="A106" s="39" t="s">
        <v>226</v>
      </c>
      <c r="B106" s="40" t="s">
        <v>227</v>
      </c>
      <c r="C106" s="26">
        <v>6</v>
      </c>
      <c r="D106" s="41" t="s">
        <v>30</v>
      </c>
      <c r="E106" s="41" t="s">
        <v>20</v>
      </c>
      <c r="F106" s="42">
        <v>7068</v>
      </c>
      <c r="G106" s="42">
        <v>6835</v>
      </c>
      <c r="H106" s="27">
        <f t="shared" si="6"/>
        <v>-233</v>
      </c>
      <c r="I106" s="42">
        <v>6539</v>
      </c>
      <c r="J106" s="27">
        <f t="shared" si="7"/>
        <v>-529</v>
      </c>
      <c r="K106" s="42">
        <v>6215</v>
      </c>
      <c r="L106" s="28">
        <v>-853</v>
      </c>
      <c r="M106" s="29">
        <f t="shared" si="8"/>
        <v>-12.06847764572722</v>
      </c>
      <c r="N106" s="42">
        <v>5907</v>
      </c>
      <c r="O106" s="27">
        <f t="shared" si="9"/>
        <v>-1161</v>
      </c>
      <c r="P106" s="42">
        <v>5612</v>
      </c>
      <c r="Q106" s="27">
        <f t="shared" si="10"/>
        <v>-1456</v>
      </c>
      <c r="R106" s="42">
        <v>5312</v>
      </c>
      <c r="S106" s="28">
        <v>-1756</v>
      </c>
      <c r="T106" s="30">
        <f t="shared" si="11"/>
        <v>-24.84436898698359</v>
      </c>
    </row>
    <row r="107" spans="1:20" s="11" customFormat="1" ht="13.5">
      <c r="A107" s="39" t="s">
        <v>228</v>
      </c>
      <c r="B107" s="40" t="s">
        <v>229</v>
      </c>
      <c r="C107" s="26">
        <v>6</v>
      </c>
      <c r="D107" s="41" t="s">
        <v>30</v>
      </c>
      <c r="E107" s="41" t="s">
        <v>20</v>
      </c>
      <c r="F107" s="42">
        <v>9903</v>
      </c>
      <c r="G107" s="42">
        <v>9621</v>
      </c>
      <c r="H107" s="27">
        <f t="shared" si="6"/>
        <v>-282</v>
      </c>
      <c r="I107" s="42">
        <v>9225</v>
      </c>
      <c r="J107" s="27">
        <f t="shared" si="7"/>
        <v>-678</v>
      </c>
      <c r="K107" s="42">
        <v>8785</v>
      </c>
      <c r="L107" s="28">
        <v>-1118</v>
      </c>
      <c r="M107" s="29">
        <f t="shared" si="8"/>
        <v>-11.289508229829345</v>
      </c>
      <c r="N107" s="42">
        <v>8343</v>
      </c>
      <c r="O107" s="27">
        <f t="shared" si="9"/>
        <v>-1560</v>
      </c>
      <c r="P107" s="42">
        <v>7928</v>
      </c>
      <c r="Q107" s="27">
        <f t="shared" si="10"/>
        <v>-1975</v>
      </c>
      <c r="R107" s="42">
        <v>7530</v>
      </c>
      <c r="S107" s="28">
        <v>-2373</v>
      </c>
      <c r="T107" s="30">
        <f t="shared" si="11"/>
        <v>-23.96243562556801</v>
      </c>
    </row>
    <row r="108" spans="1:20" s="11" customFormat="1" ht="13.5">
      <c r="A108" s="39" t="s">
        <v>230</v>
      </c>
      <c r="B108" s="40" t="s">
        <v>23</v>
      </c>
      <c r="C108" s="26">
        <v>6</v>
      </c>
      <c r="D108" s="41" t="s">
        <v>30</v>
      </c>
      <c r="E108" s="41" t="s">
        <v>20</v>
      </c>
      <c r="F108" s="42">
        <v>7783</v>
      </c>
      <c r="G108" s="42">
        <v>7540</v>
      </c>
      <c r="H108" s="27">
        <f t="shared" si="6"/>
        <v>-243</v>
      </c>
      <c r="I108" s="42">
        <v>7236</v>
      </c>
      <c r="J108" s="27">
        <f t="shared" si="7"/>
        <v>-547</v>
      </c>
      <c r="K108" s="42">
        <v>6913</v>
      </c>
      <c r="L108" s="28">
        <v>-870</v>
      </c>
      <c r="M108" s="29">
        <f t="shared" si="8"/>
        <v>-11.178208916870101</v>
      </c>
      <c r="N108" s="42">
        <v>6601</v>
      </c>
      <c r="O108" s="27">
        <f t="shared" si="9"/>
        <v>-1182</v>
      </c>
      <c r="P108" s="42">
        <v>6285</v>
      </c>
      <c r="Q108" s="27">
        <f t="shared" si="10"/>
        <v>-1498</v>
      </c>
      <c r="R108" s="42">
        <v>5933</v>
      </c>
      <c r="S108" s="28">
        <v>-1850</v>
      </c>
      <c r="T108" s="30">
        <f t="shared" si="11"/>
        <v>-23.76975459334447</v>
      </c>
    </row>
    <row r="109" spans="1:20" s="11" customFormat="1" ht="13.5">
      <c r="A109" s="39" t="s">
        <v>231</v>
      </c>
      <c r="B109" s="40" t="s">
        <v>232</v>
      </c>
      <c r="C109" s="26">
        <v>6</v>
      </c>
      <c r="D109" s="41" t="s">
        <v>30</v>
      </c>
      <c r="E109" s="41" t="s">
        <v>20</v>
      </c>
      <c r="F109" s="42">
        <v>5546</v>
      </c>
      <c r="G109" s="42">
        <v>5304</v>
      </c>
      <c r="H109" s="27">
        <f t="shared" si="6"/>
        <v>-242</v>
      </c>
      <c r="I109" s="42">
        <v>5087</v>
      </c>
      <c r="J109" s="27">
        <f t="shared" si="7"/>
        <v>-459</v>
      </c>
      <c r="K109" s="42">
        <v>4877</v>
      </c>
      <c r="L109" s="28">
        <v>-669</v>
      </c>
      <c r="M109" s="29">
        <f t="shared" si="8"/>
        <v>-12.062747926433467</v>
      </c>
      <c r="N109" s="42">
        <v>4668</v>
      </c>
      <c r="O109" s="27">
        <f t="shared" si="9"/>
        <v>-878</v>
      </c>
      <c r="P109" s="42">
        <v>4456</v>
      </c>
      <c r="Q109" s="27">
        <f t="shared" si="10"/>
        <v>-1090</v>
      </c>
      <c r="R109" s="42">
        <v>4236</v>
      </c>
      <c r="S109" s="28">
        <v>-1310</v>
      </c>
      <c r="T109" s="30">
        <f t="shared" si="11"/>
        <v>-23.620627479264332</v>
      </c>
    </row>
    <row r="110" spans="1:20" s="11" customFormat="1" ht="13.5">
      <c r="A110" s="39" t="s">
        <v>233</v>
      </c>
      <c r="B110" s="40" t="s">
        <v>234</v>
      </c>
      <c r="C110" s="26">
        <v>6</v>
      </c>
      <c r="D110" s="41" t="s">
        <v>30</v>
      </c>
      <c r="E110" s="41" t="s">
        <v>20</v>
      </c>
      <c r="F110" s="42">
        <v>6738</v>
      </c>
      <c r="G110" s="42">
        <v>6494</v>
      </c>
      <c r="H110" s="27">
        <f t="shared" si="6"/>
        <v>-244</v>
      </c>
      <c r="I110" s="42">
        <v>6251</v>
      </c>
      <c r="J110" s="27">
        <f t="shared" si="7"/>
        <v>-487</v>
      </c>
      <c r="K110" s="42">
        <v>5989</v>
      </c>
      <c r="L110" s="28">
        <v>-749</v>
      </c>
      <c r="M110" s="29">
        <f t="shared" si="8"/>
        <v>-11.116058177500742</v>
      </c>
      <c r="N110" s="42">
        <v>5715</v>
      </c>
      <c r="O110" s="27">
        <f t="shared" si="9"/>
        <v>-1023</v>
      </c>
      <c r="P110" s="42">
        <v>5454</v>
      </c>
      <c r="Q110" s="27">
        <f t="shared" si="10"/>
        <v>-1284</v>
      </c>
      <c r="R110" s="42">
        <v>5182</v>
      </c>
      <c r="S110" s="28">
        <v>-1556</v>
      </c>
      <c r="T110" s="30">
        <f t="shared" si="11"/>
        <v>-23.09290590679727</v>
      </c>
    </row>
    <row r="111" spans="1:20" s="11" customFormat="1" ht="13.5">
      <c r="A111" s="39" t="s">
        <v>235</v>
      </c>
      <c r="B111" s="40" t="s">
        <v>236</v>
      </c>
      <c r="C111" s="26">
        <v>6</v>
      </c>
      <c r="D111" s="44" t="s">
        <v>30</v>
      </c>
      <c r="E111" s="44" t="s">
        <v>20</v>
      </c>
      <c r="F111" s="42">
        <v>6755</v>
      </c>
      <c r="G111" s="42">
        <v>6608</v>
      </c>
      <c r="H111" s="27">
        <f t="shared" si="6"/>
        <v>-147</v>
      </c>
      <c r="I111" s="42">
        <v>6410</v>
      </c>
      <c r="J111" s="27">
        <f t="shared" si="7"/>
        <v>-345</v>
      </c>
      <c r="K111" s="42">
        <v>6175</v>
      </c>
      <c r="L111" s="28">
        <v>-580</v>
      </c>
      <c r="M111" s="29">
        <f t="shared" si="8"/>
        <v>-8.586232420429312</v>
      </c>
      <c r="N111" s="42">
        <v>5910</v>
      </c>
      <c r="O111" s="27">
        <f t="shared" si="9"/>
        <v>-845</v>
      </c>
      <c r="P111" s="42">
        <v>5631</v>
      </c>
      <c r="Q111" s="27">
        <f t="shared" si="10"/>
        <v>-1124</v>
      </c>
      <c r="R111" s="42">
        <v>5334</v>
      </c>
      <c r="S111" s="28">
        <v>-1421</v>
      </c>
      <c r="T111" s="30">
        <f t="shared" si="11"/>
        <v>-21.036269430051814</v>
      </c>
    </row>
    <row r="112" spans="1:20" s="11" customFormat="1" ht="13.5">
      <c r="A112" s="39" t="s">
        <v>237</v>
      </c>
      <c r="B112" s="40" t="s">
        <v>238</v>
      </c>
      <c r="C112" s="26">
        <v>6</v>
      </c>
      <c r="D112" s="44" t="s">
        <v>30</v>
      </c>
      <c r="E112" s="44" t="s">
        <v>20</v>
      </c>
      <c r="F112" s="42">
        <v>9564</v>
      </c>
      <c r="G112" s="42">
        <v>9365</v>
      </c>
      <c r="H112" s="27">
        <f t="shared" si="6"/>
        <v>-199</v>
      </c>
      <c r="I112" s="42">
        <v>9079</v>
      </c>
      <c r="J112" s="27">
        <f t="shared" si="7"/>
        <v>-485</v>
      </c>
      <c r="K112" s="42">
        <v>8756</v>
      </c>
      <c r="L112" s="28">
        <v>-808</v>
      </c>
      <c r="M112" s="29">
        <f t="shared" si="8"/>
        <v>-8.448347971560016</v>
      </c>
      <c r="N112" s="42">
        <v>8399</v>
      </c>
      <c r="O112" s="27">
        <f t="shared" si="9"/>
        <v>-1165</v>
      </c>
      <c r="P112" s="42">
        <v>8000</v>
      </c>
      <c r="Q112" s="27">
        <f t="shared" si="10"/>
        <v>-1564</v>
      </c>
      <c r="R112" s="42">
        <v>7566</v>
      </c>
      <c r="S112" s="28">
        <v>-1998</v>
      </c>
      <c r="T112" s="30">
        <f t="shared" si="11"/>
        <v>-20.890840652446673</v>
      </c>
    </row>
    <row r="113" spans="1:20" s="11" customFormat="1" ht="13.5">
      <c r="A113" s="39" t="s">
        <v>239</v>
      </c>
      <c r="B113" s="40" t="s">
        <v>240</v>
      </c>
      <c r="C113" s="26">
        <v>6</v>
      </c>
      <c r="D113" s="44" t="s">
        <v>30</v>
      </c>
      <c r="E113" s="44" t="s">
        <v>20</v>
      </c>
      <c r="F113" s="42">
        <v>7701</v>
      </c>
      <c r="G113" s="42">
        <v>7634</v>
      </c>
      <c r="H113" s="27">
        <f t="shared" si="6"/>
        <v>-67</v>
      </c>
      <c r="I113" s="42">
        <v>7463</v>
      </c>
      <c r="J113" s="27">
        <f t="shared" si="7"/>
        <v>-238</v>
      </c>
      <c r="K113" s="42">
        <v>7235</v>
      </c>
      <c r="L113" s="28">
        <v>-466</v>
      </c>
      <c r="M113" s="29">
        <f t="shared" si="8"/>
        <v>-6.051162186728996</v>
      </c>
      <c r="N113" s="42">
        <v>6958</v>
      </c>
      <c r="O113" s="27">
        <f t="shared" si="9"/>
        <v>-743</v>
      </c>
      <c r="P113" s="42">
        <v>6650</v>
      </c>
      <c r="Q113" s="27">
        <f t="shared" si="10"/>
        <v>-1051</v>
      </c>
      <c r="R113" s="42">
        <v>6318</v>
      </c>
      <c r="S113" s="28">
        <v>-1383</v>
      </c>
      <c r="T113" s="30">
        <f t="shared" si="11"/>
        <v>-17.958706661472537</v>
      </c>
    </row>
    <row r="114" spans="1:20" s="11" customFormat="1" ht="13.5">
      <c r="A114" s="39" t="s">
        <v>241</v>
      </c>
      <c r="B114" s="40" t="s">
        <v>242</v>
      </c>
      <c r="C114" s="26">
        <v>6</v>
      </c>
      <c r="D114" s="41" t="s">
        <v>30</v>
      </c>
      <c r="E114" s="41" t="s">
        <v>20</v>
      </c>
      <c r="F114" s="42">
        <v>8389</v>
      </c>
      <c r="G114" s="42">
        <v>8276</v>
      </c>
      <c r="H114" s="27">
        <f t="shared" si="6"/>
        <v>-113</v>
      </c>
      <c r="I114" s="42">
        <v>8047</v>
      </c>
      <c r="J114" s="27">
        <f t="shared" si="7"/>
        <v>-342</v>
      </c>
      <c r="K114" s="42">
        <v>7781</v>
      </c>
      <c r="L114" s="28">
        <v>-608</v>
      </c>
      <c r="M114" s="29">
        <f t="shared" si="8"/>
        <v>-7.24758612468709</v>
      </c>
      <c r="N114" s="42">
        <v>7507</v>
      </c>
      <c r="O114" s="27">
        <f t="shared" si="9"/>
        <v>-882</v>
      </c>
      <c r="P114" s="42">
        <v>7224</v>
      </c>
      <c r="Q114" s="27">
        <f t="shared" si="10"/>
        <v>-1165</v>
      </c>
      <c r="R114" s="42">
        <v>6904</v>
      </c>
      <c r="S114" s="28">
        <v>-1485</v>
      </c>
      <c r="T114" s="30">
        <f t="shared" si="11"/>
        <v>-17.701752294671593</v>
      </c>
    </row>
    <row r="115" spans="1:20" s="11" customFormat="1" ht="13.5">
      <c r="A115" s="39" t="s">
        <v>243</v>
      </c>
      <c r="B115" s="40" t="s">
        <v>244</v>
      </c>
      <c r="C115" s="26">
        <v>6</v>
      </c>
      <c r="D115" s="44" t="s">
        <v>30</v>
      </c>
      <c r="E115" s="44" t="s">
        <v>20</v>
      </c>
      <c r="F115" s="42">
        <v>5876</v>
      </c>
      <c r="G115" s="42">
        <v>5799</v>
      </c>
      <c r="H115" s="27">
        <f t="shared" si="6"/>
        <v>-77</v>
      </c>
      <c r="I115" s="42">
        <v>5672</v>
      </c>
      <c r="J115" s="27">
        <f t="shared" si="7"/>
        <v>-204</v>
      </c>
      <c r="K115" s="42">
        <v>5498</v>
      </c>
      <c r="L115" s="28">
        <v>-378</v>
      </c>
      <c r="M115" s="29">
        <f t="shared" si="8"/>
        <v>-6.432947583390061</v>
      </c>
      <c r="N115" s="42">
        <v>5301</v>
      </c>
      <c r="O115" s="27">
        <f t="shared" si="9"/>
        <v>-575</v>
      </c>
      <c r="P115" s="42">
        <v>5088</v>
      </c>
      <c r="Q115" s="27">
        <f t="shared" si="10"/>
        <v>-788</v>
      </c>
      <c r="R115" s="42">
        <v>4858</v>
      </c>
      <c r="S115" s="28">
        <v>-1018</v>
      </c>
      <c r="T115" s="30">
        <f t="shared" si="11"/>
        <v>-17.324710687542545</v>
      </c>
    </row>
    <row r="116" spans="1:20" s="11" customFormat="1" ht="13.5">
      <c r="A116" s="39" t="s">
        <v>245</v>
      </c>
      <c r="B116" s="40" t="s">
        <v>246</v>
      </c>
      <c r="C116" s="26">
        <v>6</v>
      </c>
      <c r="D116" s="44" t="s">
        <v>30</v>
      </c>
      <c r="E116" s="44" t="s">
        <v>20</v>
      </c>
      <c r="F116" s="42">
        <v>7261</v>
      </c>
      <c r="G116" s="42">
        <v>7250</v>
      </c>
      <c r="H116" s="27">
        <f t="shared" si="6"/>
        <v>-11</v>
      </c>
      <c r="I116" s="42">
        <v>7121</v>
      </c>
      <c r="J116" s="27">
        <f t="shared" si="7"/>
        <v>-140</v>
      </c>
      <c r="K116" s="42">
        <v>6909</v>
      </c>
      <c r="L116" s="28">
        <v>-352</v>
      </c>
      <c r="M116" s="29">
        <f t="shared" si="8"/>
        <v>-4.847817105081945</v>
      </c>
      <c r="N116" s="42">
        <v>6655</v>
      </c>
      <c r="O116" s="27">
        <f t="shared" si="9"/>
        <v>-606</v>
      </c>
      <c r="P116" s="42">
        <v>6375</v>
      </c>
      <c r="Q116" s="27">
        <f t="shared" si="10"/>
        <v>-886</v>
      </c>
      <c r="R116" s="42">
        <v>6080</v>
      </c>
      <c r="S116" s="28">
        <v>-1181</v>
      </c>
      <c r="T116" s="30">
        <f t="shared" si="11"/>
        <v>-16.26497727585732</v>
      </c>
    </row>
    <row r="117" spans="1:20" s="11" customFormat="1" ht="13.5">
      <c r="A117" s="39" t="s">
        <v>247</v>
      </c>
      <c r="B117" s="40" t="s">
        <v>248</v>
      </c>
      <c r="C117" s="26">
        <v>6</v>
      </c>
      <c r="D117" s="41" t="s">
        <v>30</v>
      </c>
      <c r="E117" s="41" t="s">
        <v>20</v>
      </c>
      <c r="F117" s="42">
        <v>9177</v>
      </c>
      <c r="G117" s="42">
        <v>9024</v>
      </c>
      <c r="H117" s="27">
        <f t="shared" si="6"/>
        <v>-153</v>
      </c>
      <c r="I117" s="42">
        <v>8841</v>
      </c>
      <c r="J117" s="27">
        <f t="shared" si="7"/>
        <v>-336</v>
      </c>
      <c r="K117" s="42">
        <v>8631</v>
      </c>
      <c r="L117" s="28">
        <v>-546</v>
      </c>
      <c r="M117" s="29">
        <f t="shared" si="8"/>
        <v>-5.949656750572083</v>
      </c>
      <c r="N117" s="42">
        <v>8397</v>
      </c>
      <c r="O117" s="27">
        <f t="shared" si="9"/>
        <v>-780</v>
      </c>
      <c r="P117" s="42">
        <v>8130</v>
      </c>
      <c r="Q117" s="27">
        <f t="shared" si="10"/>
        <v>-1047</v>
      </c>
      <c r="R117" s="42">
        <v>7851</v>
      </c>
      <c r="S117" s="28">
        <v>-1326</v>
      </c>
      <c r="T117" s="30">
        <f t="shared" si="11"/>
        <v>-14.449166394246484</v>
      </c>
    </row>
    <row r="118" spans="1:20" s="11" customFormat="1" ht="13.5">
      <c r="A118" s="39" t="s">
        <v>249</v>
      </c>
      <c r="B118" s="40" t="s">
        <v>250</v>
      </c>
      <c r="C118" s="26">
        <v>6</v>
      </c>
      <c r="D118" s="41" t="s">
        <v>30</v>
      </c>
      <c r="E118" s="41" t="s">
        <v>20</v>
      </c>
      <c r="F118" s="42">
        <v>8042</v>
      </c>
      <c r="G118" s="42">
        <v>7975</v>
      </c>
      <c r="H118" s="27">
        <f t="shared" si="6"/>
        <v>-67</v>
      </c>
      <c r="I118" s="42">
        <v>7810</v>
      </c>
      <c r="J118" s="27">
        <f t="shared" si="7"/>
        <v>-232</v>
      </c>
      <c r="K118" s="42">
        <v>7613</v>
      </c>
      <c r="L118" s="28">
        <v>-429</v>
      </c>
      <c r="M118" s="29">
        <f t="shared" si="8"/>
        <v>-5.334493906988311</v>
      </c>
      <c r="N118" s="42">
        <v>7398</v>
      </c>
      <c r="O118" s="27">
        <f t="shared" si="9"/>
        <v>-644</v>
      </c>
      <c r="P118" s="42">
        <v>7184</v>
      </c>
      <c r="Q118" s="27">
        <f t="shared" si="10"/>
        <v>-858</v>
      </c>
      <c r="R118" s="42">
        <v>6947</v>
      </c>
      <c r="S118" s="28">
        <v>-1095</v>
      </c>
      <c r="T118" s="30">
        <f t="shared" si="11"/>
        <v>-13.616015916438698</v>
      </c>
    </row>
    <row r="119" spans="1:20" s="11" customFormat="1" ht="13.5">
      <c r="A119" s="39" t="s">
        <v>251</v>
      </c>
      <c r="B119" s="40" t="s">
        <v>252</v>
      </c>
      <c r="C119" s="26">
        <v>6</v>
      </c>
      <c r="D119" s="41" t="s">
        <v>30</v>
      </c>
      <c r="E119" s="41" t="s">
        <v>20</v>
      </c>
      <c r="F119" s="42">
        <v>7456</v>
      </c>
      <c r="G119" s="42">
        <v>7524</v>
      </c>
      <c r="H119" s="27">
        <f t="shared" si="6"/>
        <v>68</v>
      </c>
      <c r="I119" s="42">
        <v>7421</v>
      </c>
      <c r="J119" s="27">
        <f t="shared" si="7"/>
        <v>-35</v>
      </c>
      <c r="K119" s="42">
        <v>7265</v>
      </c>
      <c r="L119" s="28">
        <v>-191</v>
      </c>
      <c r="M119" s="29">
        <f t="shared" si="8"/>
        <v>-2.561695278969957</v>
      </c>
      <c r="N119" s="42">
        <v>7081</v>
      </c>
      <c r="O119" s="27">
        <f t="shared" si="9"/>
        <v>-375</v>
      </c>
      <c r="P119" s="42">
        <v>6877</v>
      </c>
      <c r="Q119" s="27">
        <f t="shared" si="10"/>
        <v>-579</v>
      </c>
      <c r="R119" s="42">
        <v>6618</v>
      </c>
      <c r="S119" s="28">
        <v>-838</v>
      </c>
      <c r="T119" s="30">
        <f t="shared" si="11"/>
        <v>-11.239270386266094</v>
      </c>
    </row>
    <row r="120" spans="1:20" s="11" customFormat="1" ht="13.5">
      <c r="A120" s="39" t="s">
        <v>253</v>
      </c>
      <c r="B120" s="40" t="s">
        <v>254</v>
      </c>
      <c r="C120" s="26">
        <v>6</v>
      </c>
      <c r="D120" s="41" t="s">
        <v>30</v>
      </c>
      <c r="E120" s="41" t="s">
        <v>20</v>
      </c>
      <c r="F120" s="42">
        <v>7344</v>
      </c>
      <c r="G120" s="42">
        <v>7401</v>
      </c>
      <c r="H120" s="27">
        <f t="shared" si="6"/>
        <v>57</v>
      </c>
      <c r="I120" s="42">
        <v>7311</v>
      </c>
      <c r="J120" s="27">
        <f t="shared" si="7"/>
        <v>-33</v>
      </c>
      <c r="K120" s="42">
        <v>7168</v>
      </c>
      <c r="L120" s="28">
        <v>-176</v>
      </c>
      <c r="M120" s="29">
        <f t="shared" si="8"/>
        <v>-2.3965141612200433</v>
      </c>
      <c r="N120" s="42">
        <v>7017</v>
      </c>
      <c r="O120" s="27">
        <f t="shared" si="9"/>
        <v>-327</v>
      </c>
      <c r="P120" s="42">
        <v>6855</v>
      </c>
      <c r="Q120" s="27">
        <f t="shared" si="10"/>
        <v>-489</v>
      </c>
      <c r="R120" s="42">
        <v>6655</v>
      </c>
      <c r="S120" s="28">
        <v>-689</v>
      </c>
      <c r="T120" s="30">
        <f t="shared" si="11"/>
        <v>-9.381808278867103</v>
      </c>
    </row>
    <row r="121" spans="1:20" s="11" customFormat="1" ht="13.5">
      <c r="A121" s="39" t="s">
        <v>255</v>
      </c>
      <c r="B121" s="40" t="s">
        <v>256</v>
      </c>
      <c r="C121" s="26">
        <v>6</v>
      </c>
      <c r="D121" s="41" t="s">
        <v>30</v>
      </c>
      <c r="E121" s="41" t="s">
        <v>20</v>
      </c>
      <c r="F121" s="42">
        <v>5110</v>
      </c>
      <c r="G121" s="42">
        <v>5088</v>
      </c>
      <c r="H121" s="27">
        <f t="shared" si="6"/>
        <v>-22</v>
      </c>
      <c r="I121" s="42">
        <v>5045</v>
      </c>
      <c r="J121" s="27">
        <f t="shared" si="7"/>
        <v>-65</v>
      </c>
      <c r="K121" s="42">
        <v>4968</v>
      </c>
      <c r="L121" s="28">
        <v>-142</v>
      </c>
      <c r="M121" s="29">
        <f t="shared" si="8"/>
        <v>-2.7788649706457926</v>
      </c>
      <c r="N121" s="42">
        <v>4881</v>
      </c>
      <c r="O121" s="27">
        <f t="shared" si="9"/>
        <v>-229</v>
      </c>
      <c r="P121" s="42">
        <v>4780</v>
      </c>
      <c r="Q121" s="27">
        <f t="shared" si="10"/>
        <v>-330</v>
      </c>
      <c r="R121" s="42">
        <v>4680</v>
      </c>
      <c r="S121" s="28">
        <v>-430</v>
      </c>
      <c r="T121" s="30">
        <f t="shared" si="11"/>
        <v>-8.414872798434441</v>
      </c>
    </row>
    <row r="122" spans="1:20" s="11" customFormat="1" ht="13.5">
      <c r="A122" s="39" t="s">
        <v>257</v>
      </c>
      <c r="B122" s="40" t="s">
        <v>258</v>
      </c>
      <c r="C122" s="26">
        <v>6</v>
      </c>
      <c r="D122" s="41" t="s">
        <v>30</v>
      </c>
      <c r="E122" s="41" t="s">
        <v>20</v>
      </c>
      <c r="F122" s="42">
        <v>9476</v>
      </c>
      <c r="G122" s="42">
        <v>9454</v>
      </c>
      <c r="H122" s="27">
        <f t="shared" si="6"/>
        <v>-22</v>
      </c>
      <c r="I122" s="42">
        <v>9377</v>
      </c>
      <c r="J122" s="27">
        <f t="shared" si="7"/>
        <v>-99</v>
      </c>
      <c r="K122" s="42">
        <v>9300</v>
      </c>
      <c r="L122" s="28">
        <v>-176</v>
      </c>
      <c r="M122" s="29">
        <f t="shared" si="8"/>
        <v>-1.8573237653018153</v>
      </c>
      <c r="N122" s="42">
        <v>9201</v>
      </c>
      <c r="O122" s="27">
        <f t="shared" si="9"/>
        <v>-275</v>
      </c>
      <c r="P122" s="42">
        <v>9070</v>
      </c>
      <c r="Q122" s="27">
        <f t="shared" si="10"/>
        <v>-406</v>
      </c>
      <c r="R122" s="42">
        <v>8910</v>
      </c>
      <c r="S122" s="28">
        <v>-566</v>
      </c>
      <c r="T122" s="30">
        <f t="shared" si="11"/>
        <v>-5.97298438159561</v>
      </c>
    </row>
    <row r="123" spans="1:20" s="11" customFormat="1" ht="13.5">
      <c r="A123" s="39" t="s">
        <v>259</v>
      </c>
      <c r="B123" s="40" t="s">
        <v>260</v>
      </c>
      <c r="C123" s="26">
        <v>6</v>
      </c>
      <c r="D123" s="41" t="s">
        <v>30</v>
      </c>
      <c r="E123" s="41" t="s">
        <v>20</v>
      </c>
      <c r="F123" s="42">
        <v>8195</v>
      </c>
      <c r="G123" s="42">
        <v>8470</v>
      </c>
      <c r="H123" s="27">
        <f t="shared" si="6"/>
        <v>275</v>
      </c>
      <c r="I123" s="42">
        <v>8542</v>
      </c>
      <c r="J123" s="27">
        <f t="shared" si="7"/>
        <v>347</v>
      </c>
      <c r="K123" s="42">
        <v>8542</v>
      </c>
      <c r="L123" s="28">
        <v>347</v>
      </c>
      <c r="M123" s="29">
        <f t="shared" si="8"/>
        <v>4.234289200732154</v>
      </c>
      <c r="N123" s="42">
        <v>8492</v>
      </c>
      <c r="O123" s="27">
        <f t="shared" si="9"/>
        <v>297</v>
      </c>
      <c r="P123" s="42">
        <v>8406</v>
      </c>
      <c r="Q123" s="27">
        <f t="shared" si="10"/>
        <v>211</v>
      </c>
      <c r="R123" s="42">
        <v>8244</v>
      </c>
      <c r="S123" s="28">
        <v>49</v>
      </c>
      <c r="T123" s="30">
        <f t="shared" si="11"/>
        <v>0.5979255643685174</v>
      </c>
    </row>
    <row r="124" spans="1:20" s="11" customFormat="1" ht="13.5">
      <c r="A124" s="39" t="s">
        <v>261</v>
      </c>
      <c r="B124" s="40" t="s">
        <v>262</v>
      </c>
      <c r="C124" s="26">
        <v>6</v>
      </c>
      <c r="D124" s="44" t="s">
        <v>30</v>
      </c>
      <c r="E124" s="44" t="s">
        <v>20</v>
      </c>
      <c r="F124" s="42">
        <v>9194</v>
      </c>
      <c r="G124" s="42">
        <v>9448</v>
      </c>
      <c r="H124" s="27">
        <f t="shared" si="6"/>
        <v>254</v>
      </c>
      <c r="I124" s="42">
        <v>9553</v>
      </c>
      <c r="J124" s="27">
        <f t="shared" si="7"/>
        <v>359</v>
      </c>
      <c r="K124" s="42">
        <v>9562</v>
      </c>
      <c r="L124" s="28">
        <v>368</v>
      </c>
      <c r="M124" s="29">
        <f t="shared" si="8"/>
        <v>4.002610398085708</v>
      </c>
      <c r="N124" s="42">
        <v>9497</v>
      </c>
      <c r="O124" s="27">
        <f t="shared" si="9"/>
        <v>303</v>
      </c>
      <c r="P124" s="42">
        <v>9399</v>
      </c>
      <c r="Q124" s="27">
        <f t="shared" si="10"/>
        <v>205</v>
      </c>
      <c r="R124" s="42">
        <v>9277</v>
      </c>
      <c r="S124" s="28">
        <v>83</v>
      </c>
      <c r="T124" s="30">
        <f t="shared" si="11"/>
        <v>0.9027626713073744</v>
      </c>
    </row>
    <row r="125" spans="1:20" s="11" customFormat="1" ht="13.5">
      <c r="A125" s="31" t="s">
        <v>21</v>
      </c>
      <c r="B125" s="32">
        <v>120</v>
      </c>
      <c r="C125" s="33"/>
      <c r="D125" s="50" t="s">
        <v>22</v>
      </c>
      <c r="E125" s="50"/>
      <c r="F125" s="34">
        <v>7039.4</v>
      </c>
      <c r="G125" s="34">
        <v>6645.516666666666</v>
      </c>
      <c r="H125" s="35">
        <f t="shared" si="6"/>
        <v>-393.8833333333332</v>
      </c>
      <c r="I125" s="34">
        <v>6241.566666666667</v>
      </c>
      <c r="J125" s="35">
        <f t="shared" si="7"/>
        <v>-797.833333333333</v>
      </c>
      <c r="K125" s="34">
        <v>5821.658333333334</v>
      </c>
      <c r="L125" s="36">
        <v>-1217.7416666666666</v>
      </c>
      <c r="M125" s="37">
        <v>-17.298941197639937</v>
      </c>
      <c r="N125" s="34">
        <v>5407.275</v>
      </c>
      <c r="O125" s="35">
        <f t="shared" si="9"/>
        <v>-1632.125</v>
      </c>
      <c r="P125" s="34">
        <v>5012.408333333334</v>
      </c>
      <c r="Q125" s="35">
        <f t="shared" si="10"/>
        <v>-2026.9916666666659</v>
      </c>
      <c r="R125" s="34">
        <v>4629.625</v>
      </c>
      <c r="S125" s="36">
        <v>-2409.7749999999996</v>
      </c>
      <c r="T125" s="38">
        <v>-34.23267608034775</v>
      </c>
    </row>
  </sheetData>
  <mergeCells count="12">
    <mergeCell ref="A3:B5"/>
    <mergeCell ref="C3:C5"/>
    <mergeCell ref="D3:D5"/>
    <mergeCell ref="E3:E5"/>
    <mergeCell ref="D125:E125"/>
    <mergeCell ref="F3:T3"/>
    <mergeCell ref="G4:H4"/>
    <mergeCell ref="I4:J4"/>
    <mergeCell ref="K4:M4"/>
    <mergeCell ref="N4:O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2010-09-28T01:30:01Z</dcterms:created>
  <dcterms:modified xsi:type="dcterms:W3CDTF">2010-09-30T07:36:21Z</dcterms:modified>
  <cp:category/>
  <cp:version/>
  <cp:contentType/>
  <cp:contentStatus/>
</cp:coreProperties>
</file>