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2895" windowWidth="18315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<sst xmlns="http://schemas.openxmlformats.org/spreadsheetml/2006/main" count="236" uniqueCount="126">
  <si>
    <t>人口変動への対応【人口減少(率)の状況】</t>
  </si>
  <si>
    <t>：減少率　５０％以上</t>
  </si>
  <si>
    <t>：減少率３０～５０％</t>
  </si>
  <si>
    <t>：2005年(前回国調)対増減数、増減率</t>
  </si>
  <si>
    <t>合併修正済み（平成２２，３，３１）</t>
  </si>
  <si>
    <t>市 区 町 村</t>
  </si>
  <si>
    <t>団体区分</t>
  </si>
  <si>
    <t>人口段階区分</t>
  </si>
  <si>
    <t>産業構造区分</t>
  </si>
  <si>
    <t>人口総数：推計（平成２０年１２月推計）</t>
  </si>
  <si>
    <t>2005年</t>
  </si>
  <si>
    <t>2010年</t>
  </si>
  <si>
    <t>2015年</t>
  </si>
  <si>
    <t>2020年</t>
  </si>
  <si>
    <t>2025年</t>
  </si>
  <si>
    <t>2030年</t>
  </si>
  <si>
    <t>2035年</t>
  </si>
  <si>
    <t>人口</t>
  </si>
  <si>
    <t>対05年増減数</t>
  </si>
  <si>
    <t>対０５増減率</t>
  </si>
  <si>
    <t>0</t>
  </si>
  <si>
    <t>団体数</t>
  </si>
  <si>
    <t>平均値</t>
  </si>
  <si>
    <t>高森町　　　　</t>
  </si>
  <si>
    <t>日高町　　　　</t>
  </si>
  <si>
    <t>２７：町村（６－Ⅲ-0)</t>
  </si>
  <si>
    <t>(人口１万人～１万５千人未満：１次２０％以上）</t>
  </si>
  <si>
    <t>36368</t>
  </si>
  <si>
    <t>那賀町　　　　</t>
  </si>
  <si>
    <t>Ⅲ</t>
  </si>
  <si>
    <t>38442</t>
  </si>
  <si>
    <t>伊方町　　　　</t>
  </si>
  <si>
    <t>01371</t>
  </si>
  <si>
    <t>せたな町　　　</t>
  </si>
  <si>
    <t>38386</t>
  </si>
  <si>
    <t>久万高原町　　</t>
  </si>
  <si>
    <t>02362</t>
  </si>
  <si>
    <t>大鰐町　　　　</t>
  </si>
  <si>
    <t>03483</t>
  </si>
  <si>
    <t>岩泉町　　　　</t>
  </si>
  <si>
    <t>02387</t>
  </si>
  <si>
    <t>中泊町　　　　</t>
  </si>
  <si>
    <t>46490</t>
  </si>
  <si>
    <t>錦江町　　　　</t>
  </si>
  <si>
    <t>02323</t>
  </si>
  <si>
    <t>深浦町　　　　</t>
  </si>
  <si>
    <t>20561</t>
  </si>
  <si>
    <t>山ノ内町　　　</t>
  </si>
  <si>
    <t>03501</t>
  </si>
  <si>
    <t>軽米町　　　　</t>
  </si>
  <si>
    <t>34545</t>
  </si>
  <si>
    <t>神石高原町　　</t>
  </si>
  <si>
    <t>02441</t>
  </si>
  <si>
    <t>三戸町　　　　</t>
  </si>
  <si>
    <t>02301</t>
  </si>
  <si>
    <t>平内町　　　　</t>
  </si>
  <si>
    <t>02321</t>
  </si>
  <si>
    <t>鰺ヶ沢町　　　</t>
  </si>
  <si>
    <t>45441</t>
  </si>
  <si>
    <t>高千穂町　　　</t>
  </si>
  <si>
    <t>39428</t>
  </si>
  <si>
    <t>黒潮町　　　　</t>
  </si>
  <si>
    <t>32449</t>
  </si>
  <si>
    <t>邑南町　　　　</t>
  </si>
  <si>
    <t>01662</t>
  </si>
  <si>
    <t>厚岸町　　　　</t>
  </si>
  <si>
    <t>01601</t>
  </si>
  <si>
    <t>45361</t>
  </si>
  <si>
    <t>高原町　　　　</t>
  </si>
  <si>
    <t>01586</t>
  </si>
  <si>
    <t>むかわ町　　　</t>
  </si>
  <si>
    <t>46392</t>
  </si>
  <si>
    <t>さつま町　　　</t>
  </si>
  <si>
    <t>43505</t>
  </si>
  <si>
    <t>多良木町　　　</t>
  </si>
  <si>
    <t>15482</t>
  </si>
  <si>
    <t>津南町　　　　</t>
  </si>
  <si>
    <t>07483</t>
  </si>
  <si>
    <t>塙町　　　　　</t>
  </si>
  <si>
    <t>43367</t>
  </si>
  <si>
    <t>南関町　　　　</t>
  </si>
  <si>
    <t>01545</t>
  </si>
  <si>
    <t>斜里町　　　　</t>
  </si>
  <si>
    <t>01636</t>
  </si>
  <si>
    <t>清水町　　　　</t>
  </si>
  <si>
    <t>20590</t>
  </si>
  <si>
    <t>飯綱町　　　　</t>
  </si>
  <si>
    <t>44461</t>
  </si>
  <si>
    <t>九重町　　　　</t>
  </si>
  <si>
    <t>43468</t>
  </si>
  <si>
    <t>氷川町　　　　</t>
  </si>
  <si>
    <t>33681</t>
  </si>
  <si>
    <t>吉備中央町　　</t>
  </si>
  <si>
    <t>01429</t>
  </si>
  <si>
    <t>栗山町　　　　</t>
  </si>
  <si>
    <t>43369</t>
  </si>
  <si>
    <t>和水町　　　　</t>
  </si>
  <si>
    <t>45406</t>
  </si>
  <si>
    <t>都農町　　　　</t>
  </si>
  <si>
    <t>41441</t>
  </si>
  <si>
    <t>太良町　　　　</t>
  </si>
  <si>
    <t>30391</t>
  </si>
  <si>
    <t>みなべ町　　　</t>
  </si>
  <si>
    <t>01459</t>
  </si>
  <si>
    <t>美瑛町　　　　</t>
  </si>
  <si>
    <t>10425</t>
  </si>
  <si>
    <t>嬬恋村　　　　</t>
  </si>
  <si>
    <t>43444</t>
  </si>
  <si>
    <t>甲佐町　　　　</t>
  </si>
  <si>
    <t>01460</t>
  </si>
  <si>
    <t>上富良野町　　</t>
  </si>
  <si>
    <t>30392</t>
  </si>
  <si>
    <t>日高川町　　　</t>
  </si>
  <si>
    <t>02405</t>
  </si>
  <si>
    <t>六戸町　　　　</t>
  </si>
  <si>
    <t>43501</t>
  </si>
  <si>
    <t>錦町　　　　　</t>
  </si>
  <si>
    <t>43433</t>
  </si>
  <si>
    <t>南阿蘇村　　　</t>
  </si>
  <si>
    <t>01428</t>
  </si>
  <si>
    <t>長沼町　　　　</t>
  </si>
  <si>
    <t>20541</t>
  </si>
  <si>
    <t>小布施町　　　</t>
  </si>
  <si>
    <t>20402</t>
  </si>
  <si>
    <t>松川町　　　　</t>
  </si>
  <si>
    <t>20403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</si>
</sst>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  <numFmt numFmtId="178" formatCode="0.00_ ;[Red]\-0.00\ "/>
    <numFmt numFmtId="179" formatCode="#,##0_);[Red]\(#,##0\)"/>
  </numFmts>
  <fonts count="14">
    <font>
      <sz val="11"/>
      <name val="ＭＳ Ｐゴシック"/>
      <family val="3"/>
    </font>
    <font>
      <sz val="9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9"/>
      <name val="Times New Roman"/>
      <family val="1"/>
    </font>
    <font>
      <b/>
      <sz val="9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b/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</cellStyleXfs>
  <cellXfs count="62">
    <xf numFmtId="0" fontId="0" fillId="0" borderId="0" xfId="0" applyAlignment="1">
      <alignment vertical="center"/>
    </xf>
    <xf numFmtId="49" fontId="1" fillId="0" borderId="0" xfId="21" applyNumberFormat="1" applyFont="1" applyFill="1" applyBorder="1">
      <alignment/>
      <protection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179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" fillId="0" borderId="2" xfId="21" applyNumberFormat="1" applyFont="1" applyFill="1" applyBorder="1">
      <alignment/>
      <protection/>
    </xf>
    <xf numFmtId="176" fontId="1" fillId="0" borderId="2" xfId="21" applyNumberFormat="1" applyFont="1" applyFill="1" applyBorder="1">
      <alignment/>
      <protection/>
    </xf>
    <xf numFmtId="176" fontId="10" fillId="0" borderId="2" xfId="20" applyNumberFormat="1" applyFont="1" applyFill="1" applyBorder="1" applyAlignment="1">
      <alignment horizontal="center" vertical="center"/>
      <protection/>
    </xf>
    <xf numFmtId="49" fontId="10" fillId="0" borderId="2" xfId="20" applyNumberFormat="1" applyFont="1" applyFill="1" applyBorder="1" applyAlignment="1">
      <alignment horizontal="center"/>
      <protection/>
    </xf>
    <xf numFmtId="179" fontId="1" fillId="0" borderId="2" xfId="0" applyNumberFormat="1" applyFont="1" applyFill="1" applyBorder="1" applyAlignment="1">
      <alignment vertical="center"/>
    </xf>
    <xf numFmtId="177" fontId="1" fillId="0" borderId="2" xfId="0" applyNumberFormat="1" applyFont="1" applyFill="1" applyBorder="1" applyAlignment="1">
      <alignment vertical="center"/>
    </xf>
    <xf numFmtId="177" fontId="6" fillId="0" borderId="2" xfId="0" applyNumberFormat="1" applyFont="1" applyFill="1" applyBorder="1" applyAlignment="1">
      <alignment vertical="center"/>
    </xf>
    <xf numFmtId="178" fontId="5" fillId="0" borderId="2" xfId="0" applyNumberFormat="1" applyFont="1" applyFill="1" applyBorder="1" applyAlignment="1">
      <alignment vertical="center"/>
    </xf>
    <xf numFmtId="176" fontId="10" fillId="0" borderId="3" xfId="20" applyNumberFormat="1" applyFont="1" applyFill="1" applyBorder="1" applyAlignment="1">
      <alignment horizontal="center" vertical="center"/>
      <protection/>
    </xf>
    <xf numFmtId="177" fontId="1" fillId="0" borderId="3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vertical="center" wrapText="1"/>
    </xf>
    <xf numFmtId="49" fontId="1" fillId="2" borderId="4" xfId="21" applyNumberFormat="1" applyFont="1" applyFill="1" applyBorder="1">
      <alignment/>
      <protection/>
    </xf>
    <xf numFmtId="176" fontId="1" fillId="2" borderId="4" xfId="21" applyNumberFormat="1" applyFont="1" applyFill="1" applyBorder="1">
      <alignment/>
      <protection/>
    </xf>
    <xf numFmtId="176" fontId="10" fillId="2" borderId="4" xfId="20" applyNumberFormat="1" applyFont="1" applyFill="1" applyBorder="1" applyAlignment="1">
      <alignment horizontal="center" vertical="center"/>
      <protection/>
    </xf>
    <xf numFmtId="179" fontId="1" fillId="2" borderId="4" xfId="0" applyNumberFormat="1" applyFont="1" applyFill="1" applyBorder="1" applyAlignment="1">
      <alignment vertical="center"/>
    </xf>
    <xf numFmtId="177" fontId="1" fillId="2" borderId="4" xfId="0" applyNumberFormat="1" applyFont="1" applyFill="1" applyBorder="1" applyAlignment="1">
      <alignment vertical="center"/>
    </xf>
    <xf numFmtId="177" fontId="6" fillId="2" borderId="4" xfId="0" applyNumberFormat="1" applyFont="1" applyFill="1" applyBorder="1" applyAlignment="1">
      <alignment vertical="center"/>
    </xf>
    <xf numFmtId="178" fontId="5" fillId="2" borderId="4" xfId="0" applyNumberFormat="1" applyFont="1" applyFill="1" applyBorder="1" applyAlignment="1">
      <alignment vertical="center"/>
    </xf>
    <xf numFmtId="178" fontId="5" fillId="2" borderId="4" xfId="0" applyNumberFormat="1" applyFont="1" applyFill="1" applyBorder="1" applyAlignment="1">
      <alignment vertical="center" wrapText="1"/>
    </xf>
    <xf numFmtId="49" fontId="1" fillId="0" borderId="3" xfId="21" applyNumberFormat="1" applyFont="1" applyFill="1" applyBorder="1">
      <alignment/>
      <protection/>
    </xf>
    <xf numFmtId="176" fontId="1" fillId="0" borderId="3" xfId="21" applyNumberFormat="1" applyFont="1" applyFill="1" applyBorder="1">
      <alignment/>
      <protection/>
    </xf>
    <xf numFmtId="49" fontId="10" fillId="0" borderId="3" xfId="20" applyNumberFormat="1" applyFont="1" applyFill="1" applyBorder="1" applyAlignment="1">
      <alignment horizontal="center"/>
      <protection/>
    </xf>
    <xf numFmtId="179" fontId="1" fillId="0" borderId="3" xfId="0" applyNumberFormat="1" applyFont="1" applyFill="1" applyBorder="1" applyAlignment="1">
      <alignment vertical="center"/>
    </xf>
    <xf numFmtId="178" fontId="5" fillId="2" borderId="3" xfId="0" applyNumberFormat="1" applyFont="1" applyFill="1" applyBorder="1" applyAlignment="1">
      <alignment vertical="center" wrapText="1"/>
    </xf>
    <xf numFmtId="49" fontId="12" fillId="0" borderId="3" xfId="20" applyNumberFormat="1" applyFont="1" applyFill="1" applyBorder="1" applyAlignment="1">
      <alignment horizontal="center"/>
      <protection/>
    </xf>
    <xf numFmtId="179" fontId="1" fillId="0" borderId="3" xfId="0" applyNumberFormat="1" applyFont="1" applyFill="1" applyBorder="1" applyAlignment="1">
      <alignment vertical="center"/>
    </xf>
    <xf numFmtId="178" fontId="5" fillId="3" borderId="2" xfId="0" applyNumberFormat="1" applyFont="1" applyFill="1" applyBorder="1" applyAlignment="1">
      <alignment vertical="center" wrapText="1"/>
    </xf>
    <xf numFmtId="178" fontId="5" fillId="2" borderId="3" xfId="0" applyNumberFormat="1" applyFont="1" applyFill="1" applyBorder="1" applyAlignment="1">
      <alignment vertical="center"/>
    </xf>
    <xf numFmtId="178" fontId="5" fillId="3" borderId="3" xfId="0" applyNumberFormat="1" applyFont="1" applyFill="1" applyBorder="1" applyAlignment="1">
      <alignment vertical="center" wrapText="1"/>
    </xf>
    <xf numFmtId="176" fontId="7" fillId="0" borderId="0" xfId="0" applyNumberFormat="1" applyFont="1" applyAlignment="1">
      <alignment vertical="center"/>
    </xf>
    <xf numFmtId="176" fontId="7" fillId="3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49" fontId="10" fillId="2" borderId="4" xfId="20" applyNumberFormat="1" applyFont="1" applyFill="1" applyBorder="1" applyAlignment="1">
      <alignment horizontal="center"/>
      <protection/>
    </xf>
    <xf numFmtId="179" fontId="8" fillId="0" borderId="5" xfId="0" applyNumberFormat="1" applyFont="1" applyFill="1" applyBorder="1" applyAlignment="1">
      <alignment horizontal="center" vertical="center"/>
    </xf>
    <xf numFmtId="179" fontId="8" fillId="0" borderId="6" xfId="0" applyNumberFormat="1" applyFont="1" applyFill="1" applyBorder="1" applyAlignment="1">
      <alignment horizontal="center" vertical="center"/>
    </xf>
    <xf numFmtId="179" fontId="8" fillId="0" borderId="7" xfId="0" applyNumberFormat="1" applyFont="1" applyFill="1" applyBorder="1" applyAlignment="1">
      <alignment horizontal="center" vertical="center"/>
    </xf>
    <xf numFmtId="179" fontId="1" fillId="0" borderId="5" xfId="0" applyNumberFormat="1" applyFont="1" applyFill="1" applyBorder="1" applyAlignment="1">
      <alignment horizontal="center" vertical="center" wrapText="1"/>
    </xf>
    <xf numFmtId="179" fontId="1" fillId="0" borderId="7" xfId="0" applyNumberFormat="1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 wrapText="1"/>
    </xf>
    <xf numFmtId="49" fontId="1" fillId="0" borderId="1" xfId="21" applyNumberFormat="1" applyFont="1" applyFill="1" applyBorder="1" applyAlignment="1">
      <alignment horizontal="center" vertical="center" wrapText="1"/>
      <protection/>
    </xf>
    <xf numFmtId="176" fontId="1" fillId="0" borderId="1" xfId="21" applyNumberFormat="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ichiran" xfId="20"/>
    <cellStyle name="標準_SSDS_ShiTemp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workbookViewId="0" topLeftCell="A1">
      <selection activeCell="A1" sqref="A1"/>
    </sheetView>
  </sheetViews>
  <sheetFormatPr defaultColWidth="9.00390625" defaultRowHeight="13.5"/>
  <sheetData>
    <row r="1" spans="1:20" s="10" customFormat="1" ht="29.25" customHeight="1">
      <c r="A1" s="1"/>
      <c r="B1" s="2" t="s">
        <v>0</v>
      </c>
      <c r="C1" s="3"/>
      <c r="D1" s="4"/>
      <c r="E1" s="4"/>
      <c r="F1" s="4"/>
      <c r="G1" s="4" t="s">
        <v>25</v>
      </c>
      <c r="H1" s="4"/>
      <c r="I1" s="4"/>
      <c r="J1" s="4"/>
      <c r="K1" s="4"/>
      <c r="L1" s="5" t="s">
        <v>26</v>
      </c>
      <c r="M1" s="6"/>
      <c r="N1" s="4"/>
      <c r="O1" s="4"/>
      <c r="P1" s="7"/>
      <c r="Q1" s="7"/>
      <c r="R1" s="7"/>
      <c r="S1" s="8"/>
      <c r="T1" s="9"/>
    </row>
    <row r="2" spans="1:20" s="49" customFormat="1" ht="41.25" customHeight="1">
      <c r="A2" s="11"/>
      <c r="B2" s="47"/>
      <c r="C2" s="48"/>
      <c r="D2" s="49" t="s">
        <v>1</v>
      </c>
      <c r="G2" s="50"/>
      <c r="H2" s="50"/>
      <c r="I2" s="10" t="s">
        <v>2</v>
      </c>
      <c r="J2" s="10"/>
      <c r="L2" s="51" t="s">
        <v>3</v>
      </c>
      <c r="M2" s="52"/>
      <c r="N2" s="11"/>
      <c r="O2" s="11"/>
      <c r="P2" s="11"/>
      <c r="Q2" s="11"/>
      <c r="R2" s="11"/>
      <c r="S2" s="11" t="s">
        <v>4</v>
      </c>
      <c r="T2" s="52"/>
    </row>
    <row r="3" spans="1:20" s="10" customFormat="1" ht="33.75" customHeight="1">
      <c r="A3" s="60" t="s">
        <v>5</v>
      </c>
      <c r="B3" s="60"/>
      <c r="C3" s="61" t="s">
        <v>6</v>
      </c>
      <c r="D3" s="60" t="s">
        <v>7</v>
      </c>
      <c r="E3" s="60" t="s">
        <v>8</v>
      </c>
      <c r="F3" s="54" t="s">
        <v>9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6"/>
    </row>
    <row r="4" spans="1:20" s="10" customFormat="1" ht="13.5">
      <c r="A4" s="60"/>
      <c r="B4" s="60"/>
      <c r="C4" s="61"/>
      <c r="D4" s="60"/>
      <c r="E4" s="60"/>
      <c r="F4" s="12" t="s">
        <v>10</v>
      </c>
      <c r="G4" s="57" t="s">
        <v>11</v>
      </c>
      <c r="H4" s="58"/>
      <c r="I4" s="57" t="s">
        <v>12</v>
      </c>
      <c r="J4" s="58"/>
      <c r="K4" s="59" t="s">
        <v>13</v>
      </c>
      <c r="L4" s="59"/>
      <c r="M4" s="59"/>
      <c r="N4" s="57" t="s">
        <v>14</v>
      </c>
      <c r="O4" s="58"/>
      <c r="P4" s="57" t="s">
        <v>15</v>
      </c>
      <c r="Q4" s="58"/>
      <c r="R4" s="59" t="s">
        <v>16</v>
      </c>
      <c r="S4" s="59"/>
      <c r="T4" s="59"/>
    </row>
    <row r="5" spans="1:20" s="10" customFormat="1" ht="22.5">
      <c r="A5" s="60"/>
      <c r="B5" s="60"/>
      <c r="C5" s="61"/>
      <c r="D5" s="60"/>
      <c r="E5" s="60"/>
      <c r="F5" s="13" t="s">
        <v>17</v>
      </c>
      <c r="G5" s="13" t="s">
        <v>17</v>
      </c>
      <c r="H5" s="14" t="s">
        <v>18</v>
      </c>
      <c r="I5" s="13" t="s">
        <v>17</v>
      </c>
      <c r="J5" s="14" t="s">
        <v>18</v>
      </c>
      <c r="K5" s="13" t="s">
        <v>17</v>
      </c>
      <c r="L5" s="14" t="s">
        <v>18</v>
      </c>
      <c r="M5" s="15" t="s">
        <v>19</v>
      </c>
      <c r="N5" s="13" t="s">
        <v>17</v>
      </c>
      <c r="O5" s="14" t="s">
        <v>18</v>
      </c>
      <c r="P5" s="13" t="s">
        <v>17</v>
      </c>
      <c r="Q5" s="14" t="s">
        <v>18</v>
      </c>
      <c r="R5" s="13" t="s">
        <v>17</v>
      </c>
      <c r="S5" s="14" t="s">
        <v>18</v>
      </c>
      <c r="T5" s="15" t="s">
        <v>19</v>
      </c>
    </row>
    <row r="6" spans="1:20" s="10" customFormat="1" ht="13.5">
      <c r="A6" s="16" t="s">
        <v>27</v>
      </c>
      <c r="B6" s="17" t="s">
        <v>28</v>
      </c>
      <c r="C6" s="18">
        <v>6</v>
      </c>
      <c r="D6" s="19" t="s">
        <v>29</v>
      </c>
      <c r="E6" s="19" t="s">
        <v>20</v>
      </c>
      <c r="F6" s="20">
        <v>10695</v>
      </c>
      <c r="G6" s="20">
        <v>9615</v>
      </c>
      <c r="H6" s="21">
        <f aca="true" t="shared" si="0" ref="H6:H56">G6-F6</f>
        <v>-1080</v>
      </c>
      <c r="I6" s="20">
        <v>8619</v>
      </c>
      <c r="J6" s="21">
        <f aca="true" t="shared" si="1" ref="J6:J56">I6-F6</f>
        <v>-2076</v>
      </c>
      <c r="K6" s="20">
        <v>7621</v>
      </c>
      <c r="L6" s="22">
        <v>-3074</v>
      </c>
      <c r="M6" s="23">
        <f aca="true" t="shared" si="2" ref="M6:M55">(K6-F6)/F6*100</f>
        <v>-28.742402992052362</v>
      </c>
      <c r="N6" s="20">
        <v>6681</v>
      </c>
      <c r="O6" s="21">
        <f aca="true" t="shared" si="3" ref="O6:O56">N6-F6</f>
        <v>-4014</v>
      </c>
      <c r="P6" s="20">
        <v>5840</v>
      </c>
      <c r="Q6" s="21">
        <f aca="true" t="shared" si="4" ref="Q6:Q56">P6-F6</f>
        <v>-4855</v>
      </c>
      <c r="R6" s="20">
        <v>5085</v>
      </c>
      <c r="S6" s="22">
        <v>-5610</v>
      </c>
      <c r="T6" s="44">
        <f aca="true" t="shared" si="5" ref="T6:T55">(R6-F6)/F6*100</f>
        <v>-52.45441795231417</v>
      </c>
    </row>
    <row r="7" spans="1:20" s="10" customFormat="1" ht="13.5">
      <c r="A7" s="37" t="s">
        <v>30</v>
      </c>
      <c r="B7" s="38" t="s">
        <v>31</v>
      </c>
      <c r="C7" s="24">
        <v>6</v>
      </c>
      <c r="D7" s="39" t="s">
        <v>29</v>
      </c>
      <c r="E7" s="39" t="s">
        <v>20</v>
      </c>
      <c r="F7" s="40">
        <v>12095</v>
      </c>
      <c r="G7" s="40">
        <v>10751</v>
      </c>
      <c r="H7" s="25">
        <f t="shared" si="0"/>
        <v>-1344</v>
      </c>
      <c r="I7" s="40">
        <v>9568</v>
      </c>
      <c r="J7" s="25">
        <f t="shared" si="1"/>
        <v>-2527</v>
      </c>
      <c r="K7" s="40">
        <v>8442</v>
      </c>
      <c r="L7" s="26">
        <v>-3653</v>
      </c>
      <c r="M7" s="45">
        <f t="shared" si="2"/>
        <v>-30.202563042579577</v>
      </c>
      <c r="N7" s="40">
        <v>7445</v>
      </c>
      <c r="O7" s="25">
        <f t="shared" si="3"/>
        <v>-4650</v>
      </c>
      <c r="P7" s="40">
        <v>6563</v>
      </c>
      <c r="Q7" s="25">
        <f t="shared" si="4"/>
        <v>-5532</v>
      </c>
      <c r="R7" s="40">
        <v>5772</v>
      </c>
      <c r="S7" s="26">
        <v>-6323</v>
      </c>
      <c r="T7" s="46">
        <f t="shared" si="5"/>
        <v>-52.277800744109136</v>
      </c>
    </row>
    <row r="8" spans="1:20" s="10" customFormat="1" ht="13.5">
      <c r="A8" s="37" t="s">
        <v>32</v>
      </c>
      <c r="B8" s="38" t="s">
        <v>33</v>
      </c>
      <c r="C8" s="24">
        <v>6</v>
      </c>
      <c r="D8" s="42" t="s">
        <v>29</v>
      </c>
      <c r="E8" s="42" t="s">
        <v>20</v>
      </c>
      <c r="F8" s="40">
        <v>10748</v>
      </c>
      <c r="G8" s="40">
        <v>9740</v>
      </c>
      <c r="H8" s="25">
        <f t="shared" si="0"/>
        <v>-1008</v>
      </c>
      <c r="I8" s="40">
        <v>8799</v>
      </c>
      <c r="J8" s="25">
        <f t="shared" si="1"/>
        <v>-1949</v>
      </c>
      <c r="K8" s="40">
        <v>7869</v>
      </c>
      <c r="L8" s="26">
        <v>-2879</v>
      </c>
      <c r="M8" s="27">
        <f t="shared" si="2"/>
        <v>-26.786378861183476</v>
      </c>
      <c r="N8" s="40">
        <v>6986</v>
      </c>
      <c r="O8" s="25">
        <f t="shared" si="3"/>
        <v>-3762</v>
      </c>
      <c r="P8" s="40">
        <v>6164</v>
      </c>
      <c r="Q8" s="25">
        <f t="shared" si="4"/>
        <v>-4584</v>
      </c>
      <c r="R8" s="40">
        <v>5415</v>
      </c>
      <c r="S8" s="26">
        <v>-5333</v>
      </c>
      <c r="T8" s="41">
        <f t="shared" si="5"/>
        <v>-49.61853368068478</v>
      </c>
    </row>
    <row r="9" spans="1:20" s="10" customFormat="1" ht="13.5">
      <c r="A9" s="37" t="s">
        <v>34</v>
      </c>
      <c r="B9" s="38" t="s">
        <v>35</v>
      </c>
      <c r="C9" s="24">
        <v>6</v>
      </c>
      <c r="D9" s="39" t="s">
        <v>29</v>
      </c>
      <c r="E9" s="39" t="s">
        <v>20</v>
      </c>
      <c r="F9" s="40">
        <v>10946</v>
      </c>
      <c r="G9" s="40">
        <v>9985</v>
      </c>
      <c r="H9" s="25">
        <f t="shared" si="0"/>
        <v>-961</v>
      </c>
      <c r="I9" s="40">
        <v>9052</v>
      </c>
      <c r="J9" s="25">
        <f t="shared" si="1"/>
        <v>-1894</v>
      </c>
      <c r="K9" s="40">
        <v>8118</v>
      </c>
      <c r="L9" s="26">
        <v>-2828</v>
      </c>
      <c r="M9" s="27">
        <f t="shared" si="2"/>
        <v>-25.83592179791705</v>
      </c>
      <c r="N9" s="40">
        <v>7247</v>
      </c>
      <c r="O9" s="25">
        <f t="shared" si="3"/>
        <v>-3699</v>
      </c>
      <c r="P9" s="40">
        <v>6511</v>
      </c>
      <c r="Q9" s="25">
        <f t="shared" si="4"/>
        <v>-4435</v>
      </c>
      <c r="R9" s="40">
        <v>5889</v>
      </c>
      <c r="S9" s="26">
        <v>-5057</v>
      </c>
      <c r="T9" s="41">
        <f t="shared" si="5"/>
        <v>-46.19952494061758</v>
      </c>
    </row>
    <row r="10" spans="1:20" s="10" customFormat="1" ht="13.5">
      <c r="A10" s="37" t="s">
        <v>36</v>
      </c>
      <c r="B10" s="38" t="s">
        <v>37</v>
      </c>
      <c r="C10" s="24">
        <v>6</v>
      </c>
      <c r="D10" s="39" t="s">
        <v>29</v>
      </c>
      <c r="E10" s="39" t="s">
        <v>20</v>
      </c>
      <c r="F10" s="40">
        <v>11921</v>
      </c>
      <c r="G10" s="40">
        <v>10905</v>
      </c>
      <c r="H10" s="25">
        <f t="shared" si="0"/>
        <v>-1016</v>
      </c>
      <c r="I10" s="40">
        <v>9966</v>
      </c>
      <c r="J10" s="25">
        <f t="shared" si="1"/>
        <v>-1955</v>
      </c>
      <c r="K10" s="40">
        <v>9024</v>
      </c>
      <c r="L10" s="26">
        <v>-2897</v>
      </c>
      <c r="M10" s="27">
        <f t="shared" si="2"/>
        <v>-24.301652545927354</v>
      </c>
      <c r="N10" s="40">
        <v>8104</v>
      </c>
      <c r="O10" s="25">
        <f t="shared" si="3"/>
        <v>-3817</v>
      </c>
      <c r="P10" s="40">
        <v>7240</v>
      </c>
      <c r="Q10" s="25">
        <f t="shared" si="4"/>
        <v>-4681</v>
      </c>
      <c r="R10" s="40">
        <v>6435</v>
      </c>
      <c r="S10" s="26">
        <v>-5486</v>
      </c>
      <c r="T10" s="41">
        <f t="shared" si="5"/>
        <v>-46.0196292257361</v>
      </c>
    </row>
    <row r="11" spans="1:20" s="10" customFormat="1" ht="13.5">
      <c r="A11" s="37" t="s">
        <v>38</v>
      </c>
      <c r="B11" s="38" t="s">
        <v>39</v>
      </c>
      <c r="C11" s="24">
        <v>6</v>
      </c>
      <c r="D11" s="39" t="s">
        <v>29</v>
      </c>
      <c r="E11" s="39" t="s">
        <v>20</v>
      </c>
      <c r="F11" s="40">
        <v>11914</v>
      </c>
      <c r="G11" s="40">
        <v>10929</v>
      </c>
      <c r="H11" s="25">
        <f t="shared" si="0"/>
        <v>-985</v>
      </c>
      <c r="I11" s="40">
        <v>9989</v>
      </c>
      <c r="J11" s="25">
        <f t="shared" si="1"/>
        <v>-1925</v>
      </c>
      <c r="K11" s="40">
        <v>9012</v>
      </c>
      <c r="L11" s="26">
        <v>-2902</v>
      </c>
      <c r="M11" s="27">
        <f t="shared" si="2"/>
        <v>-24.35789827094175</v>
      </c>
      <c r="N11" s="40">
        <v>8063</v>
      </c>
      <c r="O11" s="25">
        <f t="shared" si="3"/>
        <v>-3851</v>
      </c>
      <c r="P11" s="40">
        <v>7210</v>
      </c>
      <c r="Q11" s="25">
        <f t="shared" si="4"/>
        <v>-4704</v>
      </c>
      <c r="R11" s="40">
        <v>6435</v>
      </c>
      <c r="S11" s="26">
        <v>-5479</v>
      </c>
      <c r="T11" s="41">
        <f t="shared" si="5"/>
        <v>-45.98791337921773</v>
      </c>
    </row>
    <row r="12" spans="1:20" s="10" customFormat="1" ht="13.5">
      <c r="A12" s="37" t="s">
        <v>40</v>
      </c>
      <c r="B12" s="38" t="s">
        <v>41</v>
      </c>
      <c r="C12" s="24">
        <v>6</v>
      </c>
      <c r="D12" s="39" t="s">
        <v>29</v>
      </c>
      <c r="E12" s="39" t="s">
        <v>20</v>
      </c>
      <c r="F12" s="40">
        <v>14184</v>
      </c>
      <c r="G12" s="40">
        <v>13003</v>
      </c>
      <c r="H12" s="25">
        <f t="shared" si="0"/>
        <v>-1181</v>
      </c>
      <c r="I12" s="40">
        <v>11907</v>
      </c>
      <c r="J12" s="25">
        <f t="shared" si="1"/>
        <v>-2277</v>
      </c>
      <c r="K12" s="40">
        <v>10795</v>
      </c>
      <c r="L12" s="26">
        <v>-3389</v>
      </c>
      <c r="M12" s="27">
        <f t="shared" si="2"/>
        <v>-23.893119007332206</v>
      </c>
      <c r="N12" s="40">
        <v>9715</v>
      </c>
      <c r="O12" s="25">
        <f t="shared" si="3"/>
        <v>-4469</v>
      </c>
      <c r="P12" s="40">
        <v>8698</v>
      </c>
      <c r="Q12" s="25">
        <f t="shared" si="4"/>
        <v>-5486</v>
      </c>
      <c r="R12" s="40">
        <v>7745</v>
      </c>
      <c r="S12" s="26">
        <v>-6439</v>
      </c>
      <c r="T12" s="41">
        <f t="shared" si="5"/>
        <v>-45.396221094190636</v>
      </c>
    </row>
    <row r="13" spans="1:20" s="10" customFormat="1" ht="13.5">
      <c r="A13" s="37" t="s">
        <v>42</v>
      </c>
      <c r="B13" s="38" t="s">
        <v>43</v>
      </c>
      <c r="C13" s="24">
        <v>6</v>
      </c>
      <c r="D13" s="39" t="s">
        <v>29</v>
      </c>
      <c r="E13" s="39" t="s">
        <v>20</v>
      </c>
      <c r="F13" s="40">
        <v>10015</v>
      </c>
      <c r="G13" s="40">
        <v>9169</v>
      </c>
      <c r="H13" s="25">
        <f t="shared" si="0"/>
        <v>-846</v>
      </c>
      <c r="I13" s="40">
        <v>8333</v>
      </c>
      <c r="J13" s="25">
        <f t="shared" si="1"/>
        <v>-1682</v>
      </c>
      <c r="K13" s="40">
        <v>7512</v>
      </c>
      <c r="L13" s="26">
        <v>-2503</v>
      </c>
      <c r="M13" s="27">
        <f t="shared" si="2"/>
        <v>-24.992511233150275</v>
      </c>
      <c r="N13" s="40">
        <v>6748</v>
      </c>
      <c r="O13" s="25">
        <f t="shared" si="3"/>
        <v>-3267</v>
      </c>
      <c r="P13" s="40">
        <v>6079</v>
      </c>
      <c r="Q13" s="25">
        <f t="shared" si="4"/>
        <v>-3936</v>
      </c>
      <c r="R13" s="40">
        <v>5483</v>
      </c>
      <c r="S13" s="26">
        <v>-4532</v>
      </c>
      <c r="T13" s="41">
        <f t="shared" si="5"/>
        <v>-45.25212181727409</v>
      </c>
    </row>
    <row r="14" spans="1:20" s="10" customFormat="1" ht="13.5">
      <c r="A14" s="37" t="s">
        <v>44</v>
      </c>
      <c r="B14" s="38" t="s">
        <v>45</v>
      </c>
      <c r="C14" s="24">
        <v>6</v>
      </c>
      <c r="D14" s="39" t="s">
        <v>29</v>
      </c>
      <c r="E14" s="39" t="s">
        <v>20</v>
      </c>
      <c r="F14" s="40">
        <v>10910</v>
      </c>
      <c r="G14" s="40">
        <v>10038</v>
      </c>
      <c r="H14" s="25">
        <f t="shared" si="0"/>
        <v>-872</v>
      </c>
      <c r="I14" s="40">
        <v>9199</v>
      </c>
      <c r="J14" s="25">
        <f t="shared" si="1"/>
        <v>-1711</v>
      </c>
      <c r="K14" s="40">
        <v>8353</v>
      </c>
      <c r="L14" s="26">
        <v>-2557</v>
      </c>
      <c r="M14" s="27">
        <f t="shared" si="2"/>
        <v>-23.437213565536204</v>
      </c>
      <c r="N14" s="40">
        <v>7523</v>
      </c>
      <c r="O14" s="25">
        <f t="shared" si="3"/>
        <v>-3387</v>
      </c>
      <c r="P14" s="40">
        <v>6750</v>
      </c>
      <c r="Q14" s="25">
        <f t="shared" si="4"/>
        <v>-4160</v>
      </c>
      <c r="R14" s="40">
        <v>6058</v>
      </c>
      <c r="S14" s="26">
        <v>-4852</v>
      </c>
      <c r="T14" s="41">
        <f t="shared" si="5"/>
        <v>-44.47296058661778</v>
      </c>
    </row>
    <row r="15" spans="1:20" s="10" customFormat="1" ht="13.5">
      <c r="A15" s="37" t="s">
        <v>46</v>
      </c>
      <c r="B15" s="38" t="s">
        <v>47</v>
      </c>
      <c r="C15" s="24">
        <v>6</v>
      </c>
      <c r="D15" s="39" t="s">
        <v>29</v>
      </c>
      <c r="E15" s="39" t="s">
        <v>20</v>
      </c>
      <c r="F15" s="40">
        <v>14704</v>
      </c>
      <c r="G15" s="40">
        <v>13545</v>
      </c>
      <c r="H15" s="25">
        <f t="shared" si="0"/>
        <v>-1159</v>
      </c>
      <c r="I15" s="40">
        <v>12446</v>
      </c>
      <c r="J15" s="25">
        <f t="shared" si="1"/>
        <v>-2258</v>
      </c>
      <c r="K15" s="40">
        <v>11320</v>
      </c>
      <c r="L15" s="26">
        <v>-3384</v>
      </c>
      <c r="M15" s="27">
        <f t="shared" si="2"/>
        <v>-23.014145810663763</v>
      </c>
      <c r="N15" s="40">
        <v>10226</v>
      </c>
      <c r="O15" s="25">
        <f t="shared" si="3"/>
        <v>-4478</v>
      </c>
      <c r="P15" s="40">
        <v>9197</v>
      </c>
      <c r="Q15" s="25">
        <f t="shared" si="4"/>
        <v>-5507</v>
      </c>
      <c r="R15" s="40">
        <v>8206</v>
      </c>
      <c r="S15" s="26">
        <v>-6498</v>
      </c>
      <c r="T15" s="41">
        <f t="shared" si="5"/>
        <v>-44.19205658324265</v>
      </c>
    </row>
    <row r="16" spans="1:20" s="10" customFormat="1" ht="13.5">
      <c r="A16" s="37" t="s">
        <v>48</v>
      </c>
      <c r="B16" s="38" t="s">
        <v>49</v>
      </c>
      <c r="C16" s="24">
        <v>6</v>
      </c>
      <c r="D16" s="39" t="s">
        <v>29</v>
      </c>
      <c r="E16" s="39" t="s">
        <v>20</v>
      </c>
      <c r="F16" s="40">
        <v>10997</v>
      </c>
      <c r="G16" s="40">
        <v>10117</v>
      </c>
      <c r="H16" s="25">
        <f t="shared" si="0"/>
        <v>-880</v>
      </c>
      <c r="I16" s="40">
        <v>9282</v>
      </c>
      <c r="J16" s="25">
        <f t="shared" si="1"/>
        <v>-1715</v>
      </c>
      <c r="K16" s="40">
        <v>8450</v>
      </c>
      <c r="L16" s="26">
        <v>-2547</v>
      </c>
      <c r="M16" s="27">
        <f t="shared" si="2"/>
        <v>-23.16086205328726</v>
      </c>
      <c r="N16" s="40">
        <v>7644</v>
      </c>
      <c r="O16" s="25">
        <f t="shared" si="3"/>
        <v>-3353</v>
      </c>
      <c r="P16" s="40">
        <v>6891</v>
      </c>
      <c r="Q16" s="25">
        <f t="shared" si="4"/>
        <v>-4106</v>
      </c>
      <c r="R16" s="40">
        <v>6191</v>
      </c>
      <c r="S16" s="26">
        <v>-4806</v>
      </c>
      <c r="T16" s="41">
        <f t="shared" si="5"/>
        <v>-43.702828044012</v>
      </c>
    </row>
    <row r="17" spans="1:20" s="10" customFormat="1" ht="13.5">
      <c r="A17" s="37" t="s">
        <v>50</v>
      </c>
      <c r="B17" s="38" t="s">
        <v>51</v>
      </c>
      <c r="C17" s="24">
        <v>6</v>
      </c>
      <c r="D17" s="39" t="s">
        <v>29</v>
      </c>
      <c r="E17" s="39" t="s">
        <v>20</v>
      </c>
      <c r="F17" s="40">
        <v>11590</v>
      </c>
      <c r="G17" s="40">
        <v>10616</v>
      </c>
      <c r="H17" s="25">
        <f t="shared" si="0"/>
        <v>-974</v>
      </c>
      <c r="I17" s="40">
        <v>9644</v>
      </c>
      <c r="J17" s="25">
        <f t="shared" si="1"/>
        <v>-1946</v>
      </c>
      <c r="K17" s="40">
        <v>8714</v>
      </c>
      <c r="L17" s="26">
        <v>-2876</v>
      </c>
      <c r="M17" s="27">
        <f t="shared" si="2"/>
        <v>-24.814495254529767</v>
      </c>
      <c r="N17" s="40">
        <v>7894</v>
      </c>
      <c r="O17" s="25">
        <f t="shared" si="3"/>
        <v>-3696</v>
      </c>
      <c r="P17" s="40">
        <v>7197</v>
      </c>
      <c r="Q17" s="25">
        <f t="shared" si="4"/>
        <v>-4393</v>
      </c>
      <c r="R17" s="40">
        <v>6553</v>
      </c>
      <c r="S17" s="26">
        <v>-5037</v>
      </c>
      <c r="T17" s="41">
        <f t="shared" si="5"/>
        <v>-43.45987920621226</v>
      </c>
    </row>
    <row r="18" spans="1:20" s="10" customFormat="1" ht="13.5">
      <c r="A18" s="37" t="s">
        <v>52</v>
      </c>
      <c r="B18" s="38" t="s">
        <v>53</v>
      </c>
      <c r="C18" s="24">
        <v>6</v>
      </c>
      <c r="D18" s="39" t="s">
        <v>29</v>
      </c>
      <c r="E18" s="39" t="s">
        <v>20</v>
      </c>
      <c r="F18" s="40">
        <v>12261</v>
      </c>
      <c r="G18" s="40">
        <v>11334</v>
      </c>
      <c r="H18" s="25">
        <f t="shared" si="0"/>
        <v>-927</v>
      </c>
      <c r="I18" s="40">
        <v>10448</v>
      </c>
      <c r="J18" s="25">
        <f t="shared" si="1"/>
        <v>-1813</v>
      </c>
      <c r="K18" s="40">
        <v>9546</v>
      </c>
      <c r="L18" s="26">
        <v>-2715</v>
      </c>
      <c r="M18" s="27">
        <f t="shared" si="2"/>
        <v>-22.143381453388795</v>
      </c>
      <c r="N18" s="40">
        <v>8644</v>
      </c>
      <c r="O18" s="25">
        <f t="shared" si="3"/>
        <v>-3617</v>
      </c>
      <c r="P18" s="40">
        <v>7778</v>
      </c>
      <c r="Q18" s="25">
        <f t="shared" si="4"/>
        <v>-4483</v>
      </c>
      <c r="R18" s="40">
        <v>6968</v>
      </c>
      <c r="S18" s="26">
        <v>-5293</v>
      </c>
      <c r="T18" s="41">
        <f t="shared" si="5"/>
        <v>-43.169398907103826</v>
      </c>
    </row>
    <row r="19" spans="1:20" s="10" customFormat="1" ht="13.5">
      <c r="A19" s="37" t="s">
        <v>54</v>
      </c>
      <c r="B19" s="38" t="s">
        <v>55</v>
      </c>
      <c r="C19" s="24">
        <v>6</v>
      </c>
      <c r="D19" s="39" t="s">
        <v>29</v>
      </c>
      <c r="E19" s="39" t="s">
        <v>20</v>
      </c>
      <c r="F19" s="40">
        <v>13483</v>
      </c>
      <c r="G19" s="40">
        <v>12502</v>
      </c>
      <c r="H19" s="25">
        <f t="shared" si="0"/>
        <v>-981</v>
      </c>
      <c r="I19" s="40">
        <v>11570</v>
      </c>
      <c r="J19" s="25">
        <f t="shared" si="1"/>
        <v>-1913</v>
      </c>
      <c r="K19" s="40">
        <v>10635</v>
      </c>
      <c r="L19" s="26">
        <v>-2848</v>
      </c>
      <c r="M19" s="27">
        <f t="shared" si="2"/>
        <v>-21.12289549803456</v>
      </c>
      <c r="N19" s="40">
        <v>9687</v>
      </c>
      <c r="O19" s="25">
        <f t="shared" si="3"/>
        <v>-3796</v>
      </c>
      <c r="P19" s="40">
        <v>8765</v>
      </c>
      <c r="Q19" s="25">
        <f t="shared" si="4"/>
        <v>-4718</v>
      </c>
      <c r="R19" s="40">
        <v>7847</v>
      </c>
      <c r="S19" s="26">
        <v>-5636</v>
      </c>
      <c r="T19" s="41">
        <f t="shared" si="5"/>
        <v>-41.80078617518356</v>
      </c>
    </row>
    <row r="20" spans="1:20" s="10" customFormat="1" ht="13.5">
      <c r="A20" s="37" t="s">
        <v>56</v>
      </c>
      <c r="B20" s="38" t="s">
        <v>57</v>
      </c>
      <c r="C20" s="24">
        <v>6</v>
      </c>
      <c r="D20" s="39" t="s">
        <v>29</v>
      </c>
      <c r="E20" s="39" t="s">
        <v>20</v>
      </c>
      <c r="F20" s="40">
        <v>12662</v>
      </c>
      <c r="G20" s="40">
        <v>11758</v>
      </c>
      <c r="H20" s="25">
        <f t="shared" si="0"/>
        <v>-904</v>
      </c>
      <c r="I20" s="40">
        <v>10861</v>
      </c>
      <c r="J20" s="25">
        <f t="shared" si="1"/>
        <v>-1801</v>
      </c>
      <c r="K20" s="40">
        <v>9958</v>
      </c>
      <c r="L20" s="26">
        <v>-2704</v>
      </c>
      <c r="M20" s="27">
        <f t="shared" si="2"/>
        <v>-21.35523613963039</v>
      </c>
      <c r="N20" s="40">
        <v>9077</v>
      </c>
      <c r="O20" s="25">
        <f t="shared" si="3"/>
        <v>-3585</v>
      </c>
      <c r="P20" s="40">
        <v>8252</v>
      </c>
      <c r="Q20" s="25">
        <f t="shared" si="4"/>
        <v>-4410</v>
      </c>
      <c r="R20" s="40">
        <v>7467</v>
      </c>
      <c r="S20" s="26">
        <v>-5195</v>
      </c>
      <c r="T20" s="41">
        <f t="shared" si="5"/>
        <v>-41.0282735744748</v>
      </c>
    </row>
    <row r="21" spans="1:20" s="10" customFormat="1" ht="13.5">
      <c r="A21" s="37" t="s">
        <v>58</v>
      </c>
      <c r="B21" s="38" t="s">
        <v>59</v>
      </c>
      <c r="C21" s="24">
        <v>6</v>
      </c>
      <c r="D21" s="39" t="s">
        <v>29</v>
      </c>
      <c r="E21" s="39" t="s">
        <v>20</v>
      </c>
      <c r="F21" s="43">
        <v>14778</v>
      </c>
      <c r="G21" s="43">
        <v>13721</v>
      </c>
      <c r="H21" s="25">
        <f t="shared" si="0"/>
        <v>-1057</v>
      </c>
      <c r="I21" s="43">
        <v>12695</v>
      </c>
      <c r="J21" s="25">
        <f t="shared" si="1"/>
        <v>-2083</v>
      </c>
      <c r="K21" s="43">
        <v>11642</v>
      </c>
      <c r="L21" s="26">
        <v>-3136</v>
      </c>
      <c r="M21" s="27">
        <f t="shared" si="2"/>
        <v>-21.22073352280417</v>
      </c>
      <c r="N21" s="43">
        <v>10628</v>
      </c>
      <c r="O21" s="25">
        <f t="shared" si="3"/>
        <v>-4150</v>
      </c>
      <c r="P21" s="43">
        <v>9685</v>
      </c>
      <c r="Q21" s="25">
        <f t="shared" si="4"/>
        <v>-5093</v>
      </c>
      <c r="R21" s="43">
        <v>8781</v>
      </c>
      <c r="S21" s="26">
        <v>-5997</v>
      </c>
      <c r="T21" s="41">
        <f t="shared" si="5"/>
        <v>-40.580592773041005</v>
      </c>
    </row>
    <row r="22" spans="1:20" s="10" customFormat="1" ht="13.5">
      <c r="A22" s="37" t="s">
        <v>60</v>
      </c>
      <c r="B22" s="38" t="s">
        <v>61</v>
      </c>
      <c r="C22" s="24">
        <v>6</v>
      </c>
      <c r="D22" s="39" t="s">
        <v>29</v>
      </c>
      <c r="E22" s="39" t="s">
        <v>20</v>
      </c>
      <c r="F22" s="40">
        <v>13437</v>
      </c>
      <c r="G22" s="40">
        <v>12554</v>
      </c>
      <c r="H22" s="25">
        <f t="shared" si="0"/>
        <v>-883</v>
      </c>
      <c r="I22" s="40">
        <v>11651</v>
      </c>
      <c r="J22" s="25">
        <f t="shared" si="1"/>
        <v>-1786</v>
      </c>
      <c r="K22" s="40">
        <v>10714</v>
      </c>
      <c r="L22" s="26">
        <v>-2723</v>
      </c>
      <c r="M22" s="27">
        <f t="shared" si="2"/>
        <v>-20.264940090794077</v>
      </c>
      <c r="N22" s="40">
        <v>9800</v>
      </c>
      <c r="O22" s="25">
        <f t="shared" si="3"/>
        <v>-3637</v>
      </c>
      <c r="P22" s="40">
        <v>8925</v>
      </c>
      <c r="Q22" s="25">
        <f t="shared" si="4"/>
        <v>-4512</v>
      </c>
      <c r="R22" s="40">
        <v>8043</v>
      </c>
      <c r="S22" s="26">
        <v>-5394</v>
      </c>
      <c r="T22" s="41">
        <f t="shared" si="5"/>
        <v>-40.142889037731635</v>
      </c>
    </row>
    <row r="23" spans="1:20" s="10" customFormat="1" ht="13.5">
      <c r="A23" s="37" t="s">
        <v>62</v>
      </c>
      <c r="B23" s="38" t="s">
        <v>63</v>
      </c>
      <c r="C23" s="24">
        <v>6</v>
      </c>
      <c r="D23" s="39" t="s">
        <v>29</v>
      </c>
      <c r="E23" s="39" t="s">
        <v>20</v>
      </c>
      <c r="F23" s="40">
        <v>12944</v>
      </c>
      <c r="G23" s="40">
        <v>12016</v>
      </c>
      <c r="H23" s="25">
        <f t="shared" si="0"/>
        <v>-928</v>
      </c>
      <c r="I23" s="40">
        <v>11089</v>
      </c>
      <c r="J23" s="25">
        <f t="shared" si="1"/>
        <v>-1855</v>
      </c>
      <c r="K23" s="40">
        <v>10178</v>
      </c>
      <c r="L23" s="26">
        <v>-2766</v>
      </c>
      <c r="M23" s="27">
        <f t="shared" si="2"/>
        <v>-21.368974042027194</v>
      </c>
      <c r="N23" s="40">
        <v>9311</v>
      </c>
      <c r="O23" s="25">
        <f t="shared" si="3"/>
        <v>-3633</v>
      </c>
      <c r="P23" s="40">
        <v>8536</v>
      </c>
      <c r="Q23" s="25">
        <f t="shared" si="4"/>
        <v>-4408</v>
      </c>
      <c r="R23" s="40">
        <v>7847</v>
      </c>
      <c r="S23" s="26">
        <v>-5097</v>
      </c>
      <c r="T23" s="41">
        <f t="shared" si="5"/>
        <v>-39.377317676143385</v>
      </c>
    </row>
    <row r="24" spans="1:20" s="10" customFormat="1" ht="13.5">
      <c r="A24" s="37" t="s">
        <v>64</v>
      </c>
      <c r="B24" s="38" t="s">
        <v>65</v>
      </c>
      <c r="C24" s="24">
        <v>6</v>
      </c>
      <c r="D24" s="42" t="s">
        <v>29</v>
      </c>
      <c r="E24" s="42" t="s">
        <v>20</v>
      </c>
      <c r="F24" s="40">
        <v>11525</v>
      </c>
      <c r="G24" s="40">
        <v>10756</v>
      </c>
      <c r="H24" s="25">
        <f t="shared" si="0"/>
        <v>-769</v>
      </c>
      <c r="I24" s="40">
        <v>10043</v>
      </c>
      <c r="J24" s="25">
        <f t="shared" si="1"/>
        <v>-1482</v>
      </c>
      <c r="K24" s="40">
        <v>9289</v>
      </c>
      <c r="L24" s="26">
        <v>-2236</v>
      </c>
      <c r="M24" s="27">
        <f t="shared" si="2"/>
        <v>-19.401301518438178</v>
      </c>
      <c r="N24" s="40">
        <v>8507</v>
      </c>
      <c r="O24" s="25">
        <f t="shared" si="3"/>
        <v>-3018</v>
      </c>
      <c r="P24" s="40">
        <v>7744</v>
      </c>
      <c r="Q24" s="25">
        <f t="shared" si="4"/>
        <v>-3781</v>
      </c>
      <c r="R24" s="40">
        <v>7004</v>
      </c>
      <c r="S24" s="26">
        <v>-4521</v>
      </c>
      <c r="T24" s="41">
        <f t="shared" si="5"/>
        <v>-39.22776572668113</v>
      </c>
    </row>
    <row r="25" spans="1:20" s="10" customFormat="1" ht="13.5">
      <c r="A25" s="37" t="s">
        <v>66</v>
      </c>
      <c r="B25" s="38" t="s">
        <v>24</v>
      </c>
      <c r="C25" s="24">
        <v>6</v>
      </c>
      <c r="D25" s="42" t="s">
        <v>29</v>
      </c>
      <c r="E25" s="42" t="s">
        <v>20</v>
      </c>
      <c r="F25" s="40">
        <v>14730</v>
      </c>
      <c r="G25" s="40">
        <v>13729</v>
      </c>
      <c r="H25" s="25">
        <f t="shared" si="0"/>
        <v>-1001</v>
      </c>
      <c r="I25" s="40">
        <v>12822</v>
      </c>
      <c r="J25" s="25">
        <f t="shared" si="1"/>
        <v>-1908</v>
      </c>
      <c r="K25" s="40">
        <v>11873</v>
      </c>
      <c r="L25" s="26">
        <v>-2857</v>
      </c>
      <c r="M25" s="27">
        <f t="shared" si="2"/>
        <v>-19.395790902919213</v>
      </c>
      <c r="N25" s="40">
        <v>10900</v>
      </c>
      <c r="O25" s="25">
        <f t="shared" si="3"/>
        <v>-3830</v>
      </c>
      <c r="P25" s="40">
        <v>9930</v>
      </c>
      <c r="Q25" s="25">
        <f t="shared" si="4"/>
        <v>-4800</v>
      </c>
      <c r="R25" s="40">
        <v>8981</v>
      </c>
      <c r="S25" s="26">
        <v>-5749</v>
      </c>
      <c r="T25" s="41">
        <f t="shared" si="5"/>
        <v>-39.02919212491514</v>
      </c>
    </row>
    <row r="26" spans="1:20" s="10" customFormat="1" ht="13.5">
      <c r="A26" s="37" t="s">
        <v>67</v>
      </c>
      <c r="B26" s="38" t="s">
        <v>68</v>
      </c>
      <c r="C26" s="24">
        <v>6</v>
      </c>
      <c r="D26" s="39" t="s">
        <v>29</v>
      </c>
      <c r="E26" s="39" t="s">
        <v>20</v>
      </c>
      <c r="F26" s="43">
        <v>10623</v>
      </c>
      <c r="G26" s="43">
        <v>9942</v>
      </c>
      <c r="H26" s="25">
        <f t="shared" si="0"/>
        <v>-681</v>
      </c>
      <c r="I26" s="43">
        <v>9254</v>
      </c>
      <c r="J26" s="25">
        <f t="shared" si="1"/>
        <v>-1369</v>
      </c>
      <c r="K26" s="43">
        <v>8536</v>
      </c>
      <c r="L26" s="26">
        <v>-2087</v>
      </c>
      <c r="M26" s="27">
        <f t="shared" si="2"/>
        <v>-19.64605102136873</v>
      </c>
      <c r="N26" s="43">
        <v>7834</v>
      </c>
      <c r="O26" s="25">
        <f t="shared" si="3"/>
        <v>-2789</v>
      </c>
      <c r="P26" s="43">
        <v>7168</v>
      </c>
      <c r="Q26" s="25">
        <f t="shared" si="4"/>
        <v>-3455</v>
      </c>
      <c r="R26" s="43">
        <v>6520</v>
      </c>
      <c r="S26" s="26">
        <v>-4103</v>
      </c>
      <c r="T26" s="41">
        <f t="shared" si="5"/>
        <v>-38.623740939470956</v>
      </c>
    </row>
    <row r="27" spans="1:20" s="10" customFormat="1" ht="13.5">
      <c r="A27" s="37" t="s">
        <v>69</v>
      </c>
      <c r="B27" s="38" t="s">
        <v>70</v>
      </c>
      <c r="C27" s="24">
        <v>6</v>
      </c>
      <c r="D27" s="42" t="s">
        <v>29</v>
      </c>
      <c r="E27" s="42" t="s">
        <v>20</v>
      </c>
      <c r="F27" s="40">
        <v>10602</v>
      </c>
      <c r="G27" s="40">
        <v>9945</v>
      </c>
      <c r="H27" s="25">
        <f t="shared" si="0"/>
        <v>-657</v>
      </c>
      <c r="I27" s="40">
        <v>9315</v>
      </c>
      <c r="J27" s="25">
        <f t="shared" si="1"/>
        <v>-1287</v>
      </c>
      <c r="K27" s="40">
        <v>8637</v>
      </c>
      <c r="L27" s="26">
        <v>-1965</v>
      </c>
      <c r="M27" s="27">
        <f t="shared" si="2"/>
        <v>-18.53423882286361</v>
      </c>
      <c r="N27" s="40">
        <v>7966</v>
      </c>
      <c r="O27" s="25">
        <f t="shared" si="3"/>
        <v>-2636</v>
      </c>
      <c r="P27" s="40">
        <v>7287</v>
      </c>
      <c r="Q27" s="25">
        <f t="shared" si="4"/>
        <v>-3315</v>
      </c>
      <c r="R27" s="40">
        <v>6619</v>
      </c>
      <c r="S27" s="26">
        <v>-3983</v>
      </c>
      <c r="T27" s="41">
        <f t="shared" si="5"/>
        <v>-37.56838332390115</v>
      </c>
    </row>
    <row r="28" spans="1:20" s="10" customFormat="1" ht="13.5">
      <c r="A28" s="37" t="s">
        <v>71</v>
      </c>
      <c r="B28" s="38" t="s">
        <v>72</v>
      </c>
      <c r="C28" s="24">
        <v>6</v>
      </c>
      <c r="D28" s="39" t="s">
        <v>29</v>
      </c>
      <c r="E28" s="39" t="s">
        <v>20</v>
      </c>
      <c r="F28" s="40">
        <v>25688</v>
      </c>
      <c r="G28" s="40">
        <v>23966</v>
      </c>
      <c r="H28" s="25">
        <f t="shared" si="0"/>
        <v>-1722</v>
      </c>
      <c r="I28" s="40">
        <v>22259</v>
      </c>
      <c r="J28" s="25">
        <f t="shared" si="1"/>
        <v>-3429</v>
      </c>
      <c r="K28" s="40">
        <v>20562</v>
      </c>
      <c r="L28" s="26">
        <v>-5126</v>
      </c>
      <c r="M28" s="27">
        <f t="shared" si="2"/>
        <v>-19.95484272812208</v>
      </c>
      <c r="N28" s="40">
        <v>18962</v>
      </c>
      <c r="O28" s="25">
        <f t="shared" si="3"/>
        <v>-6726</v>
      </c>
      <c r="P28" s="40">
        <v>17511</v>
      </c>
      <c r="Q28" s="25">
        <f t="shared" si="4"/>
        <v>-8177</v>
      </c>
      <c r="R28" s="40">
        <v>16147</v>
      </c>
      <c r="S28" s="26">
        <v>-9541</v>
      </c>
      <c r="T28" s="41">
        <f t="shared" si="5"/>
        <v>-37.14185611958891</v>
      </c>
    </row>
    <row r="29" spans="1:20" s="10" customFormat="1" ht="13.5">
      <c r="A29" s="37" t="s">
        <v>73</v>
      </c>
      <c r="B29" s="38" t="s">
        <v>74</v>
      </c>
      <c r="C29" s="24">
        <v>6</v>
      </c>
      <c r="D29" s="39" t="s">
        <v>29</v>
      </c>
      <c r="E29" s="39" t="s">
        <v>20</v>
      </c>
      <c r="F29" s="40">
        <v>11398</v>
      </c>
      <c r="G29" s="40">
        <v>10701</v>
      </c>
      <c r="H29" s="25">
        <f t="shared" si="0"/>
        <v>-697</v>
      </c>
      <c r="I29" s="40">
        <v>9997</v>
      </c>
      <c r="J29" s="25">
        <f t="shared" si="1"/>
        <v>-1401</v>
      </c>
      <c r="K29" s="40">
        <v>9247</v>
      </c>
      <c r="L29" s="26">
        <v>-2151</v>
      </c>
      <c r="M29" s="27">
        <f t="shared" si="2"/>
        <v>-18.871731882786456</v>
      </c>
      <c r="N29" s="40">
        <v>8519</v>
      </c>
      <c r="O29" s="25">
        <f t="shared" si="3"/>
        <v>-2879</v>
      </c>
      <c r="P29" s="40">
        <v>7827</v>
      </c>
      <c r="Q29" s="25">
        <f t="shared" si="4"/>
        <v>-3571</v>
      </c>
      <c r="R29" s="40">
        <v>7166</v>
      </c>
      <c r="S29" s="26">
        <v>-4232</v>
      </c>
      <c r="T29" s="41">
        <f t="shared" si="5"/>
        <v>-37.129320933497105</v>
      </c>
    </row>
    <row r="30" spans="1:20" s="10" customFormat="1" ht="13.5">
      <c r="A30" s="37" t="s">
        <v>75</v>
      </c>
      <c r="B30" s="38" t="s">
        <v>76</v>
      </c>
      <c r="C30" s="24">
        <v>6</v>
      </c>
      <c r="D30" s="39" t="s">
        <v>29</v>
      </c>
      <c r="E30" s="39" t="s">
        <v>20</v>
      </c>
      <c r="F30" s="40">
        <v>11719</v>
      </c>
      <c r="G30" s="40">
        <v>10974</v>
      </c>
      <c r="H30" s="25">
        <f t="shared" si="0"/>
        <v>-745</v>
      </c>
      <c r="I30" s="40">
        <v>10168</v>
      </c>
      <c r="J30" s="25">
        <f t="shared" si="1"/>
        <v>-1551</v>
      </c>
      <c r="K30" s="40">
        <v>9372</v>
      </c>
      <c r="L30" s="26">
        <v>-2347</v>
      </c>
      <c r="M30" s="27">
        <f t="shared" si="2"/>
        <v>-20.02730608413687</v>
      </c>
      <c r="N30" s="40">
        <v>8650</v>
      </c>
      <c r="O30" s="25">
        <f t="shared" si="3"/>
        <v>-3069</v>
      </c>
      <c r="P30" s="40">
        <v>7989</v>
      </c>
      <c r="Q30" s="25">
        <f t="shared" si="4"/>
        <v>-3730</v>
      </c>
      <c r="R30" s="40">
        <v>7384</v>
      </c>
      <c r="S30" s="26">
        <v>-4335</v>
      </c>
      <c r="T30" s="41">
        <f t="shared" si="5"/>
        <v>-36.99121085416844</v>
      </c>
    </row>
    <row r="31" spans="1:20" s="10" customFormat="1" ht="13.5">
      <c r="A31" s="37" t="s">
        <v>77</v>
      </c>
      <c r="B31" s="38" t="s">
        <v>78</v>
      </c>
      <c r="C31" s="24">
        <v>6</v>
      </c>
      <c r="D31" s="39" t="s">
        <v>29</v>
      </c>
      <c r="E31" s="39" t="s">
        <v>20</v>
      </c>
      <c r="F31" s="40">
        <v>10619</v>
      </c>
      <c r="G31" s="40">
        <v>9960</v>
      </c>
      <c r="H31" s="25">
        <f t="shared" si="0"/>
        <v>-659</v>
      </c>
      <c r="I31" s="40">
        <v>9294</v>
      </c>
      <c r="J31" s="25">
        <f t="shared" si="1"/>
        <v>-1325</v>
      </c>
      <c r="K31" s="40">
        <v>8611</v>
      </c>
      <c r="L31" s="26">
        <v>-2008</v>
      </c>
      <c r="M31" s="27">
        <f t="shared" si="2"/>
        <v>-18.909501836331106</v>
      </c>
      <c r="N31" s="40">
        <v>7954</v>
      </c>
      <c r="O31" s="25">
        <f t="shared" si="3"/>
        <v>-2665</v>
      </c>
      <c r="P31" s="40">
        <v>7343</v>
      </c>
      <c r="Q31" s="25">
        <f t="shared" si="4"/>
        <v>-3276</v>
      </c>
      <c r="R31" s="40">
        <v>6752</v>
      </c>
      <c r="S31" s="26">
        <v>-3867</v>
      </c>
      <c r="T31" s="41">
        <f t="shared" si="5"/>
        <v>-36.41585836707788</v>
      </c>
    </row>
    <row r="32" spans="1:20" s="10" customFormat="1" ht="13.5">
      <c r="A32" s="37" t="s">
        <v>79</v>
      </c>
      <c r="B32" s="38" t="s">
        <v>80</v>
      </c>
      <c r="C32" s="24">
        <v>6</v>
      </c>
      <c r="D32" s="39" t="s">
        <v>29</v>
      </c>
      <c r="E32" s="39" t="s">
        <v>20</v>
      </c>
      <c r="F32" s="40">
        <v>11203</v>
      </c>
      <c r="G32" s="40">
        <v>10539</v>
      </c>
      <c r="H32" s="25">
        <f t="shared" si="0"/>
        <v>-664</v>
      </c>
      <c r="I32" s="40">
        <v>9896</v>
      </c>
      <c r="J32" s="25">
        <f t="shared" si="1"/>
        <v>-1307</v>
      </c>
      <c r="K32" s="40">
        <v>9215</v>
      </c>
      <c r="L32" s="26">
        <v>-1988</v>
      </c>
      <c r="M32" s="27">
        <f t="shared" si="2"/>
        <v>-17.745246808890474</v>
      </c>
      <c r="N32" s="40">
        <v>8543</v>
      </c>
      <c r="O32" s="25">
        <f t="shared" si="3"/>
        <v>-2660</v>
      </c>
      <c r="P32" s="40">
        <v>7914</v>
      </c>
      <c r="Q32" s="25">
        <f t="shared" si="4"/>
        <v>-3289</v>
      </c>
      <c r="R32" s="40">
        <v>7303</v>
      </c>
      <c r="S32" s="26">
        <v>-3900</v>
      </c>
      <c r="T32" s="41">
        <f t="shared" si="5"/>
        <v>-34.81210390074087</v>
      </c>
    </row>
    <row r="33" spans="1:20" s="10" customFormat="1" ht="13.5">
      <c r="A33" s="37" t="s">
        <v>81</v>
      </c>
      <c r="B33" s="38" t="s">
        <v>82</v>
      </c>
      <c r="C33" s="24">
        <v>6</v>
      </c>
      <c r="D33" s="42" t="s">
        <v>29</v>
      </c>
      <c r="E33" s="42" t="s">
        <v>20</v>
      </c>
      <c r="F33" s="40">
        <v>13431</v>
      </c>
      <c r="G33" s="40">
        <v>12756</v>
      </c>
      <c r="H33" s="25">
        <f t="shared" si="0"/>
        <v>-675</v>
      </c>
      <c r="I33" s="40">
        <v>12060</v>
      </c>
      <c r="J33" s="25">
        <f t="shared" si="1"/>
        <v>-1371</v>
      </c>
      <c r="K33" s="40">
        <v>11292</v>
      </c>
      <c r="L33" s="26">
        <v>-2139</v>
      </c>
      <c r="M33" s="27">
        <f t="shared" si="2"/>
        <v>-15.925843198570472</v>
      </c>
      <c r="N33" s="40">
        <v>10488</v>
      </c>
      <c r="O33" s="25">
        <f t="shared" si="3"/>
        <v>-2943</v>
      </c>
      <c r="P33" s="40">
        <v>9665</v>
      </c>
      <c r="Q33" s="25">
        <f t="shared" si="4"/>
        <v>-3766</v>
      </c>
      <c r="R33" s="40">
        <v>8831</v>
      </c>
      <c r="S33" s="26">
        <v>-4600</v>
      </c>
      <c r="T33" s="41">
        <f t="shared" si="5"/>
        <v>-34.24912515821607</v>
      </c>
    </row>
    <row r="34" spans="1:20" s="10" customFormat="1" ht="13.5">
      <c r="A34" s="37" t="s">
        <v>83</v>
      </c>
      <c r="B34" s="38" t="s">
        <v>84</v>
      </c>
      <c r="C34" s="24">
        <v>6</v>
      </c>
      <c r="D34" s="42" t="s">
        <v>29</v>
      </c>
      <c r="E34" s="42" t="s">
        <v>20</v>
      </c>
      <c r="F34" s="40">
        <v>10464</v>
      </c>
      <c r="G34" s="40">
        <v>9942</v>
      </c>
      <c r="H34" s="25">
        <f t="shared" si="0"/>
        <v>-522</v>
      </c>
      <c r="I34" s="40">
        <v>9407</v>
      </c>
      <c r="J34" s="25">
        <f t="shared" si="1"/>
        <v>-1057</v>
      </c>
      <c r="K34" s="40">
        <v>8818</v>
      </c>
      <c r="L34" s="26">
        <v>-1646</v>
      </c>
      <c r="M34" s="27">
        <f t="shared" si="2"/>
        <v>-15.730122324159021</v>
      </c>
      <c r="N34" s="40">
        <v>8191</v>
      </c>
      <c r="O34" s="25">
        <f t="shared" si="3"/>
        <v>-2273</v>
      </c>
      <c r="P34" s="40">
        <v>7561</v>
      </c>
      <c r="Q34" s="25">
        <f t="shared" si="4"/>
        <v>-2903</v>
      </c>
      <c r="R34" s="40">
        <v>6933</v>
      </c>
      <c r="S34" s="26">
        <v>-3531</v>
      </c>
      <c r="T34" s="41">
        <f t="shared" si="5"/>
        <v>-33.74426605504588</v>
      </c>
    </row>
    <row r="35" spans="1:20" s="10" customFormat="1" ht="13.5">
      <c r="A35" s="37" t="s">
        <v>85</v>
      </c>
      <c r="B35" s="38" t="s">
        <v>86</v>
      </c>
      <c r="C35" s="24">
        <v>6</v>
      </c>
      <c r="D35" s="39" t="s">
        <v>29</v>
      </c>
      <c r="E35" s="39" t="s">
        <v>20</v>
      </c>
      <c r="F35" s="40">
        <v>12504</v>
      </c>
      <c r="G35" s="40">
        <v>11882</v>
      </c>
      <c r="H35" s="25">
        <f t="shared" si="0"/>
        <v>-622</v>
      </c>
      <c r="I35" s="40">
        <v>11229</v>
      </c>
      <c r="J35" s="25">
        <f t="shared" si="1"/>
        <v>-1275</v>
      </c>
      <c r="K35" s="40">
        <v>10520</v>
      </c>
      <c r="L35" s="26">
        <v>-1984</v>
      </c>
      <c r="M35" s="27">
        <f t="shared" si="2"/>
        <v>-15.866922584772873</v>
      </c>
      <c r="N35" s="40">
        <v>9804</v>
      </c>
      <c r="O35" s="25">
        <f t="shared" si="3"/>
        <v>-2700</v>
      </c>
      <c r="P35" s="40">
        <v>9082</v>
      </c>
      <c r="Q35" s="25">
        <f t="shared" si="4"/>
        <v>-3422</v>
      </c>
      <c r="R35" s="40">
        <v>8320</v>
      </c>
      <c r="S35" s="26">
        <v>-4184</v>
      </c>
      <c r="T35" s="41">
        <f t="shared" si="5"/>
        <v>-33.46129238643634</v>
      </c>
    </row>
    <row r="36" spans="1:20" s="10" customFormat="1" ht="13.5">
      <c r="A36" s="37" t="s">
        <v>87</v>
      </c>
      <c r="B36" s="38" t="s">
        <v>88</v>
      </c>
      <c r="C36" s="24">
        <v>6</v>
      </c>
      <c r="D36" s="39" t="s">
        <v>29</v>
      </c>
      <c r="E36" s="39" t="s">
        <v>20</v>
      </c>
      <c r="F36" s="40">
        <v>11108</v>
      </c>
      <c r="G36" s="40">
        <v>10554</v>
      </c>
      <c r="H36" s="25">
        <f t="shared" si="0"/>
        <v>-554</v>
      </c>
      <c r="I36" s="40">
        <v>9934</v>
      </c>
      <c r="J36" s="25">
        <f t="shared" si="1"/>
        <v>-1174</v>
      </c>
      <c r="K36" s="40">
        <v>9285</v>
      </c>
      <c r="L36" s="26">
        <v>-1823</v>
      </c>
      <c r="M36" s="27">
        <f t="shared" si="2"/>
        <v>-16.411595246669066</v>
      </c>
      <c r="N36" s="40">
        <v>8631</v>
      </c>
      <c r="O36" s="25">
        <f t="shared" si="3"/>
        <v>-2477</v>
      </c>
      <c r="P36" s="40">
        <v>8012</v>
      </c>
      <c r="Q36" s="25">
        <f t="shared" si="4"/>
        <v>-3096</v>
      </c>
      <c r="R36" s="40">
        <v>7412</v>
      </c>
      <c r="S36" s="26">
        <v>-3696</v>
      </c>
      <c r="T36" s="41">
        <f t="shared" si="5"/>
        <v>-33.273316528628015</v>
      </c>
    </row>
    <row r="37" spans="1:20" s="10" customFormat="1" ht="13.5">
      <c r="A37" s="37" t="s">
        <v>89</v>
      </c>
      <c r="B37" s="38" t="s">
        <v>90</v>
      </c>
      <c r="C37" s="24">
        <v>6</v>
      </c>
      <c r="D37" s="39" t="s">
        <v>29</v>
      </c>
      <c r="E37" s="39" t="s">
        <v>20</v>
      </c>
      <c r="F37" s="40">
        <v>13232</v>
      </c>
      <c r="G37" s="40">
        <v>12613</v>
      </c>
      <c r="H37" s="25">
        <f t="shared" si="0"/>
        <v>-619</v>
      </c>
      <c r="I37" s="40">
        <v>11940</v>
      </c>
      <c r="J37" s="25">
        <f t="shared" si="1"/>
        <v>-1292</v>
      </c>
      <c r="K37" s="40">
        <v>11208</v>
      </c>
      <c r="L37" s="26">
        <v>-2024</v>
      </c>
      <c r="M37" s="27">
        <f t="shared" si="2"/>
        <v>-15.296251511487306</v>
      </c>
      <c r="N37" s="40">
        <v>10453</v>
      </c>
      <c r="O37" s="25">
        <f t="shared" si="3"/>
        <v>-2779</v>
      </c>
      <c r="P37" s="40">
        <v>9703</v>
      </c>
      <c r="Q37" s="25">
        <f t="shared" si="4"/>
        <v>-3529</v>
      </c>
      <c r="R37" s="40">
        <v>8953</v>
      </c>
      <c r="S37" s="26">
        <v>-4279</v>
      </c>
      <c r="T37" s="41">
        <f t="shared" si="5"/>
        <v>-32.33827085852479</v>
      </c>
    </row>
    <row r="38" spans="1:20" s="10" customFormat="1" ht="13.5">
      <c r="A38" s="37" t="s">
        <v>91</v>
      </c>
      <c r="B38" s="38" t="s">
        <v>92</v>
      </c>
      <c r="C38" s="24">
        <v>6</v>
      </c>
      <c r="D38" s="39" t="s">
        <v>29</v>
      </c>
      <c r="E38" s="39" t="s">
        <v>20</v>
      </c>
      <c r="F38" s="40">
        <v>14040</v>
      </c>
      <c r="G38" s="40">
        <v>13252</v>
      </c>
      <c r="H38" s="25">
        <f t="shared" si="0"/>
        <v>-788</v>
      </c>
      <c r="I38" s="40">
        <v>12426</v>
      </c>
      <c r="J38" s="25">
        <f t="shared" si="1"/>
        <v>-1614</v>
      </c>
      <c r="K38" s="40">
        <v>11622</v>
      </c>
      <c r="L38" s="26">
        <v>-2418</v>
      </c>
      <c r="M38" s="27">
        <f t="shared" si="2"/>
        <v>-17.22222222222222</v>
      </c>
      <c r="N38" s="40">
        <v>10872</v>
      </c>
      <c r="O38" s="25">
        <f t="shared" si="3"/>
        <v>-3168</v>
      </c>
      <c r="P38" s="40">
        <v>10210</v>
      </c>
      <c r="Q38" s="25">
        <f t="shared" si="4"/>
        <v>-3830</v>
      </c>
      <c r="R38" s="40">
        <v>9557</v>
      </c>
      <c r="S38" s="26">
        <v>-4483</v>
      </c>
      <c r="T38" s="41">
        <f t="shared" si="5"/>
        <v>-31.93019943019943</v>
      </c>
    </row>
    <row r="39" spans="1:20" s="10" customFormat="1" ht="13.5">
      <c r="A39" s="37" t="s">
        <v>93</v>
      </c>
      <c r="B39" s="38" t="s">
        <v>94</v>
      </c>
      <c r="C39" s="24">
        <v>6</v>
      </c>
      <c r="D39" s="42" t="s">
        <v>29</v>
      </c>
      <c r="E39" s="42" t="s">
        <v>20</v>
      </c>
      <c r="F39" s="40">
        <v>14352</v>
      </c>
      <c r="G39" s="40">
        <v>13750</v>
      </c>
      <c r="H39" s="25">
        <f t="shared" si="0"/>
        <v>-602</v>
      </c>
      <c r="I39" s="40">
        <v>13063</v>
      </c>
      <c r="J39" s="25">
        <f t="shared" si="1"/>
        <v>-1289</v>
      </c>
      <c r="K39" s="40">
        <v>12289</v>
      </c>
      <c r="L39" s="26">
        <v>-2063</v>
      </c>
      <c r="M39" s="27">
        <f t="shared" si="2"/>
        <v>-14.374303232998887</v>
      </c>
      <c r="N39" s="40">
        <v>11460</v>
      </c>
      <c r="O39" s="25">
        <f t="shared" si="3"/>
        <v>-2892</v>
      </c>
      <c r="P39" s="40">
        <v>10614</v>
      </c>
      <c r="Q39" s="25">
        <f t="shared" si="4"/>
        <v>-3738</v>
      </c>
      <c r="R39" s="40">
        <v>9779</v>
      </c>
      <c r="S39" s="26">
        <v>-4573</v>
      </c>
      <c r="T39" s="41">
        <f t="shared" si="5"/>
        <v>-31.86315496098105</v>
      </c>
    </row>
    <row r="40" spans="1:20" s="10" customFormat="1" ht="13.5">
      <c r="A40" s="37" t="s">
        <v>95</v>
      </c>
      <c r="B40" s="38" t="s">
        <v>96</v>
      </c>
      <c r="C40" s="24">
        <v>6</v>
      </c>
      <c r="D40" s="39" t="s">
        <v>29</v>
      </c>
      <c r="E40" s="39" t="s">
        <v>20</v>
      </c>
      <c r="F40" s="40">
        <v>11900</v>
      </c>
      <c r="G40" s="40">
        <v>11323</v>
      </c>
      <c r="H40" s="25">
        <f t="shared" si="0"/>
        <v>-577</v>
      </c>
      <c r="I40" s="40">
        <v>10690</v>
      </c>
      <c r="J40" s="25">
        <f t="shared" si="1"/>
        <v>-1210</v>
      </c>
      <c r="K40" s="40">
        <v>10030</v>
      </c>
      <c r="L40" s="26">
        <v>-1870</v>
      </c>
      <c r="M40" s="27">
        <f t="shared" si="2"/>
        <v>-15.714285714285714</v>
      </c>
      <c r="N40" s="40">
        <v>9385</v>
      </c>
      <c r="O40" s="25">
        <f t="shared" si="3"/>
        <v>-2515</v>
      </c>
      <c r="P40" s="40">
        <v>8783</v>
      </c>
      <c r="Q40" s="25">
        <f t="shared" si="4"/>
        <v>-3117</v>
      </c>
      <c r="R40" s="40">
        <v>8216</v>
      </c>
      <c r="S40" s="26">
        <v>-3684</v>
      </c>
      <c r="T40" s="41">
        <f t="shared" si="5"/>
        <v>-30.95798319327731</v>
      </c>
    </row>
    <row r="41" spans="1:20" s="10" customFormat="1" ht="13.5">
      <c r="A41" s="37" t="s">
        <v>97</v>
      </c>
      <c r="B41" s="38" t="s">
        <v>98</v>
      </c>
      <c r="C41" s="24">
        <v>6</v>
      </c>
      <c r="D41" s="39" t="s">
        <v>29</v>
      </c>
      <c r="E41" s="39" t="s">
        <v>20</v>
      </c>
      <c r="F41" s="43">
        <v>11811</v>
      </c>
      <c r="G41" s="43">
        <v>11268</v>
      </c>
      <c r="H41" s="25">
        <f t="shared" si="0"/>
        <v>-543</v>
      </c>
      <c r="I41" s="43">
        <v>10716</v>
      </c>
      <c r="J41" s="25">
        <f t="shared" si="1"/>
        <v>-1095</v>
      </c>
      <c r="K41" s="43">
        <v>10115</v>
      </c>
      <c r="L41" s="26">
        <v>-1696</v>
      </c>
      <c r="M41" s="27">
        <f t="shared" si="2"/>
        <v>-14.35949538565744</v>
      </c>
      <c r="N41" s="43">
        <v>9489</v>
      </c>
      <c r="O41" s="25">
        <f t="shared" si="3"/>
        <v>-2322</v>
      </c>
      <c r="P41" s="43">
        <v>8850</v>
      </c>
      <c r="Q41" s="25">
        <f t="shared" si="4"/>
        <v>-2961</v>
      </c>
      <c r="R41" s="43">
        <v>8193</v>
      </c>
      <c r="S41" s="26">
        <v>-3618</v>
      </c>
      <c r="T41" s="41">
        <f t="shared" si="5"/>
        <v>-30.63246126492253</v>
      </c>
    </row>
    <row r="42" spans="1:20" s="10" customFormat="1" ht="13.5">
      <c r="A42" s="37" t="s">
        <v>99</v>
      </c>
      <c r="B42" s="38" t="s">
        <v>100</v>
      </c>
      <c r="C42" s="24">
        <v>6</v>
      </c>
      <c r="D42" s="39" t="s">
        <v>29</v>
      </c>
      <c r="E42" s="39" t="s">
        <v>20</v>
      </c>
      <c r="F42" s="40">
        <v>10660</v>
      </c>
      <c r="G42" s="40">
        <v>10145</v>
      </c>
      <c r="H42" s="25">
        <f t="shared" si="0"/>
        <v>-515</v>
      </c>
      <c r="I42" s="40">
        <v>9601</v>
      </c>
      <c r="J42" s="25">
        <f t="shared" si="1"/>
        <v>-1059</v>
      </c>
      <c r="K42" s="40">
        <v>9042</v>
      </c>
      <c r="L42" s="26">
        <v>-1618</v>
      </c>
      <c r="M42" s="27">
        <f t="shared" si="2"/>
        <v>-15.178236397748593</v>
      </c>
      <c r="N42" s="40">
        <v>8472</v>
      </c>
      <c r="O42" s="25">
        <f t="shared" si="3"/>
        <v>-2188</v>
      </c>
      <c r="P42" s="40">
        <v>7920</v>
      </c>
      <c r="Q42" s="25">
        <f t="shared" si="4"/>
        <v>-2740</v>
      </c>
      <c r="R42" s="40">
        <v>7403</v>
      </c>
      <c r="S42" s="26">
        <v>-3257</v>
      </c>
      <c r="T42" s="41">
        <f t="shared" si="5"/>
        <v>-30.553470919324578</v>
      </c>
    </row>
    <row r="43" spans="1:20" s="10" customFormat="1" ht="13.5">
      <c r="A43" s="37" t="s">
        <v>101</v>
      </c>
      <c r="B43" s="38" t="s">
        <v>102</v>
      </c>
      <c r="C43" s="24">
        <v>6</v>
      </c>
      <c r="D43" s="39" t="s">
        <v>29</v>
      </c>
      <c r="E43" s="39" t="s">
        <v>20</v>
      </c>
      <c r="F43" s="40">
        <v>14200</v>
      </c>
      <c r="G43" s="40">
        <v>13513</v>
      </c>
      <c r="H43" s="25">
        <f t="shared" si="0"/>
        <v>-687</v>
      </c>
      <c r="I43" s="40">
        <v>12805</v>
      </c>
      <c r="J43" s="25">
        <f t="shared" si="1"/>
        <v>-1395</v>
      </c>
      <c r="K43" s="40">
        <v>12065</v>
      </c>
      <c r="L43" s="26">
        <v>-2135</v>
      </c>
      <c r="M43" s="27">
        <f t="shared" si="2"/>
        <v>-15.035211267605634</v>
      </c>
      <c r="N43" s="40">
        <v>11350</v>
      </c>
      <c r="O43" s="25">
        <f t="shared" si="3"/>
        <v>-2850</v>
      </c>
      <c r="P43" s="40">
        <v>10668</v>
      </c>
      <c r="Q43" s="25">
        <f t="shared" si="4"/>
        <v>-3532</v>
      </c>
      <c r="R43" s="40">
        <v>9961</v>
      </c>
      <c r="S43" s="26">
        <v>-4239</v>
      </c>
      <c r="T43" s="28">
        <f t="shared" si="5"/>
        <v>-29.852112676056336</v>
      </c>
    </row>
    <row r="44" spans="1:20" s="10" customFormat="1" ht="13.5">
      <c r="A44" s="37" t="s">
        <v>103</v>
      </c>
      <c r="B44" s="38" t="s">
        <v>104</v>
      </c>
      <c r="C44" s="24">
        <v>6</v>
      </c>
      <c r="D44" s="42" t="s">
        <v>29</v>
      </c>
      <c r="E44" s="42" t="s">
        <v>20</v>
      </c>
      <c r="F44" s="40">
        <v>11628</v>
      </c>
      <c r="G44" s="40">
        <v>11244</v>
      </c>
      <c r="H44" s="25">
        <f t="shared" si="0"/>
        <v>-384</v>
      </c>
      <c r="I44" s="40">
        <v>10737</v>
      </c>
      <c r="J44" s="25">
        <f t="shared" si="1"/>
        <v>-891</v>
      </c>
      <c r="K44" s="40">
        <v>10131</v>
      </c>
      <c r="L44" s="26">
        <v>-1497</v>
      </c>
      <c r="M44" s="27">
        <f t="shared" si="2"/>
        <v>-12.874097007223941</v>
      </c>
      <c r="N44" s="40">
        <v>9473</v>
      </c>
      <c r="O44" s="25">
        <f t="shared" si="3"/>
        <v>-2155</v>
      </c>
      <c r="P44" s="40">
        <v>8815</v>
      </c>
      <c r="Q44" s="25">
        <f t="shared" si="4"/>
        <v>-2813</v>
      </c>
      <c r="R44" s="40">
        <v>8169</v>
      </c>
      <c r="S44" s="26">
        <v>-3459</v>
      </c>
      <c r="T44" s="28">
        <f t="shared" si="5"/>
        <v>-29.747162022703815</v>
      </c>
    </row>
    <row r="45" spans="1:20" s="10" customFormat="1" ht="13.5">
      <c r="A45" s="37" t="s">
        <v>105</v>
      </c>
      <c r="B45" s="38" t="s">
        <v>106</v>
      </c>
      <c r="C45" s="24">
        <v>6</v>
      </c>
      <c r="D45" s="39" t="s">
        <v>29</v>
      </c>
      <c r="E45" s="39" t="s">
        <v>20</v>
      </c>
      <c r="F45" s="40">
        <v>10858</v>
      </c>
      <c r="G45" s="40">
        <v>10389</v>
      </c>
      <c r="H45" s="25">
        <f t="shared" si="0"/>
        <v>-469</v>
      </c>
      <c r="I45" s="40">
        <v>9888</v>
      </c>
      <c r="J45" s="25">
        <f t="shared" si="1"/>
        <v>-970</v>
      </c>
      <c r="K45" s="40">
        <v>9344</v>
      </c>
      <c r="L45" s="26">
        <v>-1514</v>
      </c>
      <c r="M45" s="27">
        <f t="shared" si="2"/>
        <v>-13.943636028734574</v>
      </c>
      <c r="N45" s="40">
        <v>8792</v>
      </c>
      <c r="O45" s="25">
        <f t="shared" si="3"/>
        <v>-2066</v>
      </c>
      <c r="P45" s="40">
        <v>8243</v>
      </c>
      <c r="Q45" s="25">
        <f t="shared" si="4"/>
        <v>-2615</v>
      </c>
      <c r="R45" s="40">
        <v>7681</v>
      </c>
      <c r="S45" s="26">
        <v>-3177</v>
      </c>
      <c r="T45" s="28">
        <f t="shared" si="5"/>
        <v>-29.2595321421993</v>
      </c>
    </row>
    <row r="46" spans="1:20" s="10" customFormat="1" ht="13.5">
      <c r="A46" s="37" t="s">
        <v>107</v>
      </c>
      <c r="B46" s="38" t="s">
        <v>108</v>
      </c>
      <c r="C46" s="24">
        <v>6</v>
      </c>
      <c r="D46" s="39" t="s">
        <v>29</v>
      </c>
      <c r="E46" s="39" t="s">
        <v>20</v>
      </c>
      <c r="F46" s="40">
        <v>11604</v>
      </c>
      <c r="G46" s="40">
        <v>11119</v>
      </c>
      <c r="H46" s="25">
        <f t="shared" si="0"/>
        <v>-485</v>
      </c>
      <c r="I46" s="40">
        <v>10594</v>
      </c>
      <c r="J46" s="25">
        <f t="shared" si="1"/>
        <v>-1010</v>
      </c>
      <c r="K46" s="40">
        <v>10021</v>
      </c>
      <c r="L46" s="26">
        <v>-1583</v>
      </c>
      <c r="M46" s="27">
        <f t="shared" si="2"/>
        <v>-13.641847638745261</v>
      </c>
      <c r="N46" s="40">
        <v>9433</v>
      </c>
      <c r="O46" s="25">
        <f t="shared" si="3"/>
        <v>-2171</v>
      </c>
      <c r="P46" s="40">
        <v>8838</v>
      </c>
      <c r="Q46" s="25">
        <f t="shared" si="4"/>
        <v>-2766</v>
      </c>
      <c r="R46" s="40">
        <v>8238</v>
      </c>
      <c r="S46" s="26">
        <v>-3366</v>
      </c>
      <c r="T46" s="28">
        <f t="shared" si="5"/>
        <v>-29.007238883143742</v>
      </c>
    </row>
    <row r="47" spans="1:20" s="10" customFormat="1" ht="13.5">
      <c r="A47" s="37" t="s">
        <v>109</v>
      </c>
      <c r="B47" s="38" t="s">
        <v>110</v>
      </c>
      <c r="C47" s="24">
        <v>6</v>
      </c>
      <c r="D47" s="42" t="s">
        <v>29</v>
      </c>
      <c r="E47" s="42" t="s">
        <v>20</v>
      </c>
      <c r="F47" s="40">
        <v>12352</v>
      </c>
      <c r="G47" s="40">
        <v>11913</v>
      </c>
      <c r="H47" s="25">
        <f t="shared" si="0"/>
        <v>-439</v>
      </c>
      <c r="I47" s="40">
        <v>11474</v>
      </c>
      <c r="J47" s="25">
        <f t="shared" si="1"/>
        <v>-878</v>
      </c>
      <c r="K47" s="40">
        <v>10940</v>
      </c>
      <c r="L47" s="26">
        <v>-1412</v>
      </c>
      <c r="M47" s="27">
        <f t="shared" si="2"/>
        <v>-11.431347150259068</v>
      </c>
      <c r="N47" s="40">
        <v>10343</v>
      </c>
      <c r="O47" s="25">
        <f t="shared" si="3"/>
        <v>-2009</v>
      </c>
      <c r="P47" s="40">
        <v>9724</v>
      </c>
      <c r="Q47" s="25">
        <f t="shared" si="4"/>
        <v>-2628</v>
      </c>
      <c r="R47" s="40">
        <v>9085</v>
      </c>
      <c r="S47" s="26">
        <v>-3267</v>
      </c>
      <c r="T47" s="28">
        <f t="shared" si="5"/>
        <v>-26.449158031088082</v>
      </c>
    </row>
    <row r="48" spans="1:20" s="10" customFormat="1" ht="13.5">
      <c r="A48" s="37" t="s">
        <v>111</v>
      </c>
      <c r="B48" s="38" t="s">
        <v>112</v>
      </c>
      <c r="C48" s="24">
        <v>6</v>
      </c>
      <c r="D48" s="39" t="s">
        <v>29</v>
      </c>
      <c r="E48" s="39" t="s">
        <v>20</v>
      </c>
      <c r="F48" s="40">
        <v>11305</v>
      </c>
      <c r="G48" s="40">
        <v>10877</v>
      </c>
      <c r="H48" s="25">
        <f t="shared" si="0"/>
        <v>-428</v>
      </c>
      <c r="I48" s="40">
        <v>10370</v>
      </c>
      <c r="J48" s="25">
        <f t="shared" si="1"/>
        <v>-935</v>
      </c>
      <c r="K48" s="40">
        <v>9846</v>
      </c>
      <c r="L48" s="26">
        <v>-1459</v>
      </c>
      <c r="M48" s="27">
        <f t="shared" si="2"/>
        <v>-12.90579389650597</v>
      </c>
      <c r="N48" s="40">
        <v>9355</v>
      </c>
      <c r="O48" s="25">
        <f t="shared" si="3"/>
        <v>-1950</v>
      </c>
      <c r="P48" s="40">
        <v>8912</v>
      </c>
      <c r="Q48" s="25">
        <f t="shared" si="4"/>
        <v>-2393</v>
      </c>
      <c r="R48" s="40">
        <v>8457</v>
      </c>
      <c r="S48" s="26">
        <v>-2848</v>
      </c>
      <c r="T48" s="28">
        <f t="shared" si="5"/>
        <v>-25.192392746572313</v>
      </c>
    </row>
    <row r="49" spans="1:20" s="10" customFormat="1" ht="13.5">
      <c r="A49" s="37" t="s">
        <v>113</v>
      </c>
      <c r="B49" s="38" t="s">
        <v>114</v>
      </c>
      <c r="C49" s="24">
        <v>6</v>
      </c>
      <c r="D49" s="39" t="s">
        <v>29</v>
      </c>
      <c r="E49" s="39" t="s">
        <v>20</v>
      </c>
      <c r="F49" s="40">
        <v>10430</v>
      </c>
      <c r="G49" s="40">
        <v>10205</v>
      </c>
      <c r="H49" s="25">
        <f t="shared" si="0"/>
        <v>-225</v>
      </c>
      <c r="I49" s="40">
        <v>9826</v>
      </c>
      <c r="J49" s="25">
        <f t="shared" si="1"/>
        <v>-604</v>
      </c>
      <c r="K49" s="40">
        <v>9384</v>
      </c>
      <c r="L49" s="26">
        <v>-1046</v>
      </c>
      <c r="M49" s="27">
        <f t="shared" si="2"/>
        <v>-10.0287631831256</v>
      </c>
      <c r="N49" s="40">
        <v>8910</v>
      </c>
      <c r="O49" s="25">
        <f t="shared" si="3"/>
        <v>-1520</v>
      </c>
      <c r="P49" s="40">
        <v>8417</v>
      </c>
      <c r="Q49" s="25">
        <f t="shared" si="4"/>
        <v>-2013</v>
      </c>
      <c r="R49" s="40">
        <v>7902</v>
      </c>
      <c r="S49" s="26">
        <v>-2528</v>
      </c>
      <c r="T49" s="28">
        <f t="shared" si="5"/>
        <v>-24.23777564717162</v>
      </c>
    </row>
    <row r="50" spans="1:20" s="10" customFormat="1" ht="13.5">
      <c r="A50" s="37" t="s">
        <v>115</v>
      </c>
      <c r="B50" s="38" t="s">
        <v>116</v>
      </c>
      <c r="C50" s="24">
        <v>6</v>
      </c>
      <c r="D50" s="39" t="s">
        <v>29</v>
      </c>
      <c r="E50" s="39" t="s">
        <v>20</v>
      </c>
      <c r="F50" s="40">
        <v>11647</v>
      </c>
      <c r="G50" s="40">
        <v>11261</v>
      </c>
      <c r="H50" s="25">
        <f t="shared" si="0"/>
        <v>-386</v>
      </c>
      <c r="I50" s="40">
        <v>10849</v>
      </c>
      <c r="J50" s="25">
        <f t="shared" si="1"/>
        <v>-798</v>
      </c>
      <c r="K50" s="40">
        <v>10399</v>
      </c>
      <c r="L50" s="26">
        <v>-1248</v>
      </c>
      <c r="M50" s="27">
        <f t="shared" si="2"/>
        <v>-10.71520563235168</v>
      </c>
      <c r="N50" s="40">
        <v>9906</v>
      </c>
      <c r="O50" s="25">
        <f t="shared" si="3"/>
        <v>-1741</v>
      </c>
      <c r="P50" s="40">
        <v>9406</v>
      </c>
      <c r="Q50" s="25">
        <f t="shared" si="4"/>
        <v>-2241</v>
      </c>
      <c r="R50" s="40">
        <v>8882</v>
      </c>
      <c r="S50" s="26">
        <v>-2765</v>
      </c>
      <c r="T50" s="28">
        <f t="shared" si="5"/>
        <v>-23.740018888984288</v>
      </c>
    </row>
    <row r="51" spans="1:20" s="10" customFormat="1" ht="13.5">
      <c r="A51" s="37" t="s">
        <v>117</v>
      </c>
      <c r="B51" s="38" t="s">
        <v>118</v>
      </c>
      <c r="C51" s="24">
        <v>6</v>
      </c>
      <c r="D51" s="39" t="s">
        <v>29</v>
      </c>
      <c r="E51" s="39" t="s">
        <v>20</v>
      </c>
      <c r="F51" s="40">
        <v>12254</v>
      </c>
      <c r="G51" s="40">
        <v>11925</v>
      </c>
      <c r="H51" s="25">
        <f t="shared" si="0"/>
        <v>-329</v>
      </c>
      <c r="I51" s="40">
        <v>11518</v>
      </c>
      <c r="J51" s="25">
        <f t="shared" si="1"/>
        <v>-736</v>
      </c>
      <c r="K51" s="40">
        <v>11064</v>
      </c>
      <c r="L51" s="26">
        <v>-1190</v>
      </c>
      <c r="M51" s="27">
        <f t="shared" si="2"/>
        <v>-9.711114738044719</v>
      </c>
      <c r="N51" s="40">
        <v>10576</v>
      </c>
      <c r="O51" s="25">
        <f t="shared" si="3"/>
        <v>-1678</v>
      </c>
      <c r="P51" s="40">
        <v>10060</v>
      </c>
      <c r="Q51" s="25">
        <f t="shared" si="4"/>
        <v>-2194</v>
      </c>
      <c r="R51" s="40">
        <v>9542</v>
      </c>
      <c r="S51" s="26">
        <v>-2712</v>
      </c>
      <c r="T51" s="28">
        <f t="shared" si="5"/>
        <v>-22.131548881997716</v>
      </c>
    </row>
    <row r="52" spans="1:20" s="10" customFormat="1" ht="13.5">
      <c r="A52" s="37" t="s">
        <v>119</v>
      </c>
      <c r="B52" s="38" t="s">
        <v>120</v>
      </c>
      <c r="C52" s="24">
        <v>6</v>
      </c>
      <c r="D52" s="42" t="s">
        <v>29</v>
      </c>
      <c r="E52" s="42" t="s">
        <v>20</v>
      </c>
      <c r="F52" s="40">
        <v>12401</v>
      </c>
      <c r="G52" s="40">
        <v>12202</v>
      </c>
      <c r="H52" s="25">
        <f t="shared" si="0"/>
        <v>-199</v>
      </c>
      <c r="I52" s="40">
        <v>11842</v>
      </c>
      <c r="J52" s="25">
        <f t="shared" si="1"/>
        <v>-559</v>
      </c>
      <c r="K52" s="40">
        <v>11396</v>
      </c>
      <c r="L52" s="26">
        <v>-1005</v>
      </c>
      <c r="M52" s="27">
        <f t="shared" si="2"/>
        <v>-8.104185146359164</v>
      </c>
      <c r="N52" s="40">
        <v>10886</v>
      </c>
      <c r="O52" s="25">
        <f t="shared" si="3"/>
        <v>-1515</v>
      </c>
      <c r="P52" s="40">
        <v>10330</v>
      </c>
      <c r="Q52" s="25">
        <f t="shared" si="4"/>
        <v>-2071</v>
      </c>
      <c r="R52" s="40">
        <v>9724</v>
      </c>
      <c r="S52" s="26">
        <v>-2677</v>
      </c>
      <c r="T52" s="28">
        <f t="shared" si="5"/>
        <v>-21.586968792839286</v>
      </c>
    </row>
    <row r="53" spans="1:20" s="10" customFormat="1" ht="13.5">
      <c r="A53" s="37" t="s">
        <v>121</v>
      </c>
      <c r="B53" s="38" t="s">
        <v>122</v>
      </c>
      <c r="C53" s="24">
        <v>6</v>
      </c>
      <c r="D53" s="39" t="s">
        <v>29</v>
      </c>
      <c r="E53" s="39" t="s">
        <v>20</v>
      </c>
      <c r="F53" s="40">
        <v>11477</v>
      </c>
      <c r="G53" s="40">
        <v>11352</v>
      </c>
      <c r="H53" s="25">
        <f t="shared" si="0"/>
        <v>-125</v>
      </c>
      <c r="I53" s="40">
        <v>11081</v>
      </c>
      <c r="J53" s="25">
        <f t="shared" si="1"/>
        <v>-396</v>
      </c>
      <c r="K53" s="40">
        <v>10709</v>
      </c>
      <c r="L53" s="26">
        <v>-768</v>
      </c>
      <c r="M53" s="27">
        <f t="shared" si="2"/>
        <v>-6.6916441578809795</v>
      </c>
      <c r="N53" s="40">
        <v>10288</v>
      </c>
      <c r="O53" s="25">
        <f t="shared" si="3"/>
        <v>-1189</v>
      </c>
      <c r="P53" s="40">
        <v>9827</v>
      </c>
      <c r="Q53" s="25">
        <f t="shared" si="4"/>
        <v>-1650</v>
      </c>
      <c r="R53" s="40">
        <v>9319</v>
      </c>
      <c r="S53" s="26">
        <v>-2158</v>
      </c>
      <c r="T53" s="28">
        <f t="shared" si="5"/>
        <v>-18.802823037379106</v>
      </c>
    </row>
    <row r="54" spans="1:20" s="10" customFormat="1" ht="13.5">
      <c r="A54" s="37" t="s">
        <v>123</v>
      </c>
      <c r="B54" s="38" t="s">
        <v>124</v>
      </c>
      <c r="C54" s="24">
        <v>6</v>
      </c>
      <c r="D54" s="39" t="s">
        <v>29</v>
      </c>
      <c r="E54" s="39" t="s">
        <v>20</v>
      </c>
      <c r="F54" s="40">
        <v>14117</v>
      </c>
      <c r="G54" s="40">
        <v>13931</v>
      </c>
      <c r="H54" s="25">
        <f t="shared" si="0"/>
        <v>-186</v>
      </c>
      <c r="I54" s="40">
        <v>13556</v>
      </c>
      <c r="J54" s="25">
        <f t="shared" si="1"/>
        <v>-561</v>
      </c>
      <c r="K54" s="40">
        <v>13129</v>
      </c>
      <c r="L54" s="26">
        <v>-988</v>
      </c>
      <c r="M54" s="27">
        <f t="shared" si="2"/>
        <v>-6.998654104979811</v>
      </c>
      <c r="N54" s="40">
        <v>12668</v>
      </c>
      <c r="O54" s="25">
        <f t="shared" si="3"/>
        <v>-1449</v>
      </c>
      <c r="P54" s="40">
        <v>12205</v>
      </c>
      <c r="Q54" s="25">
        <f t="shared" si="4"/>
        <v>-1912</v>
      </c>
      <c r="R54" s="40">
        <v>11723</v>
      </c>
      <c r="S54" s="26">
        <v>-2394</v>
      </c>
      <c r="T54" s="28">
        <f t="shared" si="5"/>
        <v>-16.95827725437416</v>
      </c>
    </row>
    <row r="55" spans="1:20" s="10" customFormat="1" ht="13.5">
      <c r="A55" s="37" t="s">
        <v>125</v>
      </c>
      <c r="B55" s="38" t="s">
        <v>23</v>
      </c>
      <c r="C55" s="24">
        <v>6</v>
      </c>
      <c r="D55" s="39" t="s">
        <v>29</v>
      </c>
      <c r="E55" s="39" t="s">
        <v>20</v>
      </c>
      <c r="F55" s="40">
        <v>12976</v>
      </c>
      <c r="G55" s="40">
        <v>13156</v>
      </c>
      <c r="H55" s="25">
        <f t="shared" si="0"/>
        <v>180</v>
      </c>
      <c r="I55" s="40">
        <v>13047</v>
      </c>
      <c r="J55" s="25">
        <f t="shared" si="1"/>
        <v>71</v>
      </c>
      <c r="K55" s="40">
        <v>12835</v>
      </c>
      <c r="L55" s="26">
        <v>-141</v>
      </c>
      <c r="M55" s="27">
        <f t="shared" si="2"/>
        <v>-1.0866214549938347</v>
      </c>
      <c r="N55" s="40">
        <v>12576</v>
      </c>
      <c r="O55" s="25">
        <f t="shared" si="3"/>
        <v>-400</v>
      </c>
      <c r="P55" s="40">
        <v>12298</v>
      </c>
      <c r="Q55" s="25">
        <f t="shared" si="4"/>
        <v>-678</v>
      </c>
      <c r="R55" s="40">
        <v>11972</v>
      </c>
      <c r="S55" s="26">
        <v>-1004</v>
      </c>
      <c r="T55" s="28">
        <f t="shared" si="5"/>
        <v>-7.737361282367447</v>
      </c>
    </row>
    <row r="56" spans="1:20" s="10" customFormat="1" ht="13.5">
      <c r="A56" s="29" t="s">
        <v>21</v>
      </c>
      <c r="B56" s="30">
        <v>50</v>
      </c>
      <c r="C56" s="31"/>
      <c r="D56" s="53" t="s">
        <v>22</v>
      </c>
      <c r="E56" s="53"/>
      <c r="F56" s="32">
        <v>12382.84</v>
      </c>
      <c r="G56" s="32">
        <v>11667.64</v>
      </c>
      <c r="H56" s="33">
        <f t="shared" si="0"/>
        <v>-715.2000000000007</v>
      </c>
      <c r="I56" s="32">
        <v>10936.38</v>
      </c>
      <c r="J56" s="33">
        <f t="shared" si="1"/>
        <v>-1446.460000000001</v>
      </c>
      <c r="K56" s="32">
        <v>10174.58</v>
      </c>
      <c r="L56" s="34">
        <v>-2208.26</v>
      </c>
      <c r="M56" s="35">
        <v>-17.833227272580444</v>
      </c>
      <c r="N56" s="32">
        <v>9421.18</v>
      </c>
      <c r="O56" s="33">
        <f t="shared" si="3"/>
        <v>-2961.66</v>
      </c>
      <c r="P56" s="32">
        <v>8702.74</v>
      </c>
      <c r="Q56" s="33">
        <f t="shared" si="4"/>
        <v>-3680.1000000000004</v>
      </c>
      <c r="R56" s="32">
        <v>8006.96</v>
      </c>
      <c r="S56" s="34">
        <v>-4375.88</v>
      </c>
      <c r="T56" s="36">
        <v>-35.33825842859958</v>
      </c>
    </row>
  </sheetData>
  <mergeCells count="12">
    <mergeCell ref="A3:B5"/>
    <mergeCell ref="C3:C5"/>
    <mergeCell ref="D3:D5"/>
    <mergeCell ref="E3:E5"/>
    <mergeCell ref="D56:E56"/>
    <mergeCell ref="F3:T3"/>
    <mergeCell ref="G4:H4"/>
    <mergeCell ref="I4:J4"/>
    <mergeCell ref="K4:M4"/>
    <mergeCell ref="N4:O4"/>
    <mergeCell ref="P4:Q4"/>
    <mergeCell ref="R4:T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</dc:creator>
  <cp:keywords/>
  <dc:description/>
  <cp:lastModifiedBy>dora</cp:lastModifiedBy>
  <dcterms:created xsi:type="dcterms:W3CDTF">2010-09-28T01:30:01Z</dcterms:created>
  <dcterms:modified xsi:type="dcterms:W3CDTF">2010-09-30T07:37:33Z</dcterms:modified>
  <cp:category/>
  <cp:version/>
  <cp:contentType/>
  <cp:contentStatus/>
</cp:coreProperties>
</file>