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<sst xmlns="http://schemas.openxmlformats.org/spreadsheetml/2006/main" count="223" uniqueCount="119">
  <si>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</si>
  <si>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</si>
  <si>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</si>
  <si>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</si>
  <si>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</si>
  <si>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</si>
  <si>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</si>
  <si>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</si>
  <si>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</si>
  <si>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</si>
  <si>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</si>
  <si>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</si>
  <si>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</si>
  <si>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</si>
  <si>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</si>
  <si>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</si>
  <si>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</si>
  <si>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</si>
  <si>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</si>
  <si>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</si>
  <si>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</si>
  <si>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</si>
  <si>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1</t>
  </si>
  <si>
    <t>池田町　　　　</t>
  </si>
  <si>
    <t>Ⅲ</t>
  </si>
  <si>
    <t>２８：町村（６－Ⅲ-１)</t>
  </si>
  <si>
    <t>(人口１万人～１万５千人未満：１次２０％未満、３次５５％未満)</t>
  </si>
  <si>
    <t>01331</t>
  </si>
  <si>
    <t>松前町　　　　</t>
  </si>
  <si>
    <t>10382</t>
  </si>
  <si>
    <t>下仁田町　　　</t>
  </si>
  <si>
    <t>01668</t>
  </si>
  <si>
    <t>白糠町　　　　</t>
  </si>
  <si>
    <t>04581</t>
  </si>
  <si>
    <t>女川町　　　　</t>
  </si>
  <si>
    <t>15385</t>
  </si>
  <si>
    <t>阿賀町　　　　</t>
  </si>
  <si>
    <t>30304</t>
  </si>
  <si>
    <t>紀美野町　　　</t>
  </si>
  <si>
    <t>06362</t>
  </si>
  <si>
    <t>最上町　　　　</t>
  </si>
  <si>
    <t>24471</t>
  </si>
  <si>
    <t>大紀町　　　　</t>
  </si>
  <si>
    <t>21506</t>
  </si>
  <si>
    <t>白川町　　　　</t>
  </si>
  <si>
    <t>18404</t>
  </si>
  <si>
    <t>南越前町　　　</t>
  </si>
  <si>
    <t>43348</t>
  </si>
  <si>
    <t>美里町　　　　</t>
  </si>
  <si>
    <t>19366</t>
  </si>
  <si>
    <t>南部町　　　　</t>
  </si>
  <si>
    <t>06364</t>
  </si>
  <si>
    <t>真室川町　　　</t>
  </si>
  <si>
    <t>11349</t>
  </si>
  <si>
    <t>ときがわ町　　</t>
  </si>
  <si>
    <t>01559</t>
  </si>
  <si>
    <t>湧別町　　　　</t>
  </si>
  <si>
    <t>21505</t>
  </si>
  <si>
    <t>八百津町　　　</t>
  </si>
  <si>
    <t>46452</t>
  </si>
  <si>
    <t>湧水町　　　　</t>
  </si>
  <si>
    <t>31302</t>
  </si>
  <si>
    <t>岩美町　　　　</t>
  </si>
  <si>
    <t>07303</t>
  </si>
  <si>
    <t>国見町　　　　</t>
  </si>
  <si>
    <t>09384</t>
  </si>
  <si>
    <t>塩谷町　　　　</t>
  </si>
  <si>
    <t>08447</t>
  </si>
  <si>
    <t>河内町　　　　</t>
  </si>
  <si>
    <t>20309</t>
  </si>
  <si>
    <t>佐久穂町　　　</t>
  </si>
  <si>
    <t>28442</t>
  </si>
  <si>
    <t>市川町　　　　</t>
  </si>
  <si>
    <t>11365</t>
  </si>
  <si>
    <t>小鹿野町　　　</t>
  </si>
  <si>
    <t>02411</t>
  </si>
  <si>
    <t>六ケ所村　　　</t>
  </si>
  <si>
    <t>07522</t>
  </si>
  <si>
    <t>小野町　　　　</t>
  </si>
  <si>
    <t>04322</t>
  </si>
  <si>
    <t>村田町　　　　</t>
  </si>
  <si>
    <t>20384</t>
  </si>
  <si>
    <t>飯島町　　　　</t>
  </si>
  <si>
    <t>10384</t>
  </si>
  <si>
    <t>甘楽町　　　　</t>
  </si>
  <si>
    <t>04324</t>
  </si>
  <si>
    <t>川崎町　　　　</t>
  </si>
  <si>
    <t>07301</t>
  </si>
  <si>
    <t>桑折町　　　　</t>
  </si>
  <si>
    <t>33622</t>
  </si>
  <si>
    <t>勝央町　　　　</t>
  </si>
  <si>
    <t>04301</t>
  </si>
  <si>
    <t>蔵王町　　　　</t>
  </si>
  <si>
    <t>11381</t>
  </si>
  <si>
    <t>20481</t>
  </si>
  <si>
    <t>23483</t>
  </si>
  <si>
    <t>幡豆町　　　　</t>
  </si>
  <si>
    <t>10522</t>
  </si>
  <si>
    <t>明和町　　　　</t>
  </si>
  <si>
    <t>21503</t>
  </si>
  <si>
    <t>川辺町　　　　</t>
  </si>
  <si>
    <t>10523</t>
  </si>
  <si>
    <t>千代田町　　　</t>
  </si>
  <si>
    <t>09344</t>
  </si>
  <si>
    <t>市貝町　　　　</t>
  </si>
  <si>
    <t>25384</t>
  </si>
  <si>
    <t>竜王町　　　　</t>
  </si>
  <si>
    <t>07342</t>
  </si>
  <si>
    <t>鏡石町　　　　</t>
  </si>
  <si>
    <t>15307</t>
  </si>
  <si>
    <t>聖籠町　　　　</t>
  </si>
  <si>
    <t>20482</t>
  </si>
  <si>
    <t>松川村　　　　</t>
  </si>
  <si>
    <t>20385</t>
  </si>
  <si>
    <t>南箕輪村　　　</t>
  </si>
  <si>
    <t>20323</t>
  </si>
  <si>
    <t>御代田町　　　</t>
  </si>
  <si>
    <t>24461</t>
  </si>
  <si>
    <t>玉城町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</si>
</sst>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6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6" fontId="12" fillId="0" borderId="3" xfId="21" applyNumberFormat="1" applyFont="1" applyFill="1" applyBorder="1">
      <alignment/>
      <protection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49" fontId="13" fillId="0" borderId="2" xfId="20" applyNumberFormat="1" applyFont="1" applyFill="1" applyBorder="1" applyAlignment="1">
      <alignment horizontal="center"/>
      <protection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3" fillId="0" borderId="3" xfId="20" applyNumberFormat="1" applyFont="1" applyFill="1" applyBorder="1" applyAlignment="1">
      <alignment horizontal="center"/>
      <protection/>
    </xf>
    <xf numFmtId="178" fontId="5" fillId="3" borderId="2" xfId="0" applyNumberFormat="1" applyFont="1" applyFill="1" applyBorder="1" applyAlignment="1">
      <alignment vertical="center" wrapText="1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vertical="center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9.25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4"/>
      <c r="O1" s="4"/>
      <c r="P1" s="7"/>
      <c r="Q1" s="7"/>
      <c r="R1" s="7"/>
      <c r="S1" s="8"/>
      <c r="T1" s="9"/>
    </row>
    <row r="2" spans="1:20" s="46" customFormat="1" ht="33" customHeight="1">
      <c r="A2" s="11"/>
      <c r="B2" s="50"/>
      <c r="C2" s="45"/>
      <c r="D2" s="46" t="s">
        <v>1</v>
      </c>
      <c r="G2" s="47"/>
      <c r="H2" s="47"/>
      <c r="I2" s="10" t="s">
        <v>2</v>
      </c>
      <c r="J2" s="10"/>
      <c r="L2" s="48" t="s">
        <v>3</v>
      </c>
      <c r="M2" s="49"/>
      <c r="N2" s="11"/>
      <c r="O2" s="11"/>
      <c r="P2" s="11"/>
      <c r="Q2" s="11"/>
      <c r="R2" s="11"/>
      <c r="S2" s="11" t="s">
        <v>4</v>
      </c>
      <c r="T2" s="49"/>
    </row>
    <row r="3" spans="1:20" s="10" customFormat="1" ht="13.5">
      <c r="A3" s="60" t="s">
        <v>5</v>
      </c>
      <c r="B3" s="60"/>
      <c r="C3" s="61" t="s">
        <v>6</v>
      </c>
      <c r="D3" s="60" t="s">
        <v>7</v>
      </c>
      <c r="E3" s="60" t="s">
        <v>8</v>
      </c>
      <c r="F3" s="54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0" customFormat="1" ht="13.5">
      <c r="A4" s="60"/>
      <c r="B4" s="60"/>
      <c r="C4" s="61"/>
      <c r="D4" s="60"/>
      <c r="E4" s="60"/>
      <c r="F4" s="12" t="s">
        <v>10</v>
      </c>
      <c r="G4" s="57" t="s">
        <v>11</v>
      </c>
      <c r="H4" s="58"/>
      <c r="I4" s="57" t="s">
        <v>12</v>
      </c>
      <c r="J4" s="58"/>
      <c r="K4" s="59" t="s">
        <v>13</v>
      </c>
      <c r="L4" s="59"/>
      <c r="M4" s="59"/>
      <c r="N4" s="57" t="s">
        <v>14</v>
      </c>
      <c r="O4" s="58"/>
      <c r="P4" s="57" t="s">
        <v>15</v>
      </c>
      <c r="Q4" s="58"/>
      <c r="R4" s="59" t="s">
        <v>16</v>
      </c>
      <c r="S4" s="59"/>
      <c r="T4" s="59"/>
    </row>
    <row r="5" spans="1:20" s="10" customFormat="1" ht="22.5">
      <c r="A5" s="60"/>
      <c r="B5" s="60"/>
      <c r="C5" s="61"/>
      <c r="D5" s="60"/>
      <c r="E5" s="60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27</v>
      </c>
      <c r="B6" s="17" t="s">
        <v>28</v>
      </c>
      <c r="C6" s="18">
        <v>6</v>
      </c>
      <c r="D6" s="37" t="s">
        <v>24</v>
      </c>
      <c r="E6" s="37" t="s">
        <v>22</v>
      </c>
      <c r="F6" s="19">
        <v>10121</v>
      </c>
      <c r="G6" s="19">
        <v>9096</v>
      </c>
      <c r="H6" s="20">
        <f aca="true" t="shared" si="0" ref="H6:H53">G6-F6</f>
        <v>-1025</v>
      </c>
      <c r="I6" s="19">
        <v>8168</v>
      </c>
      <c r="J6" s="20">
        <f aca="true" t="shared" si="1" ref="J6:J53">I6-F6</f>
        <v>-1953</v>
      </c>
      <c r="K6" s="19">
        <v>7260</v>
      </c>
      <c r="L6" s="21">
        <v>-2861</v>
      </c>
      <c r="M6" s="22">
        <f aca="true" t="shared" si="2" ref="M6:M52">(K6-F6)/F6*100</f>
        <v>-28.267957711688567</v>
      </c>
      <c r="N6" s="19">
        <v>6382</v>
      </c>
      <c r="O6" s="20">
        <f aca="true" t="shared" si="3" ref="O6:O53">N6-F6</f>
        <v>-3739</v>
      </c>
      <c r="P6" s="19">
        <v>5542</v>
      </c>
      <c r="Q6" s="20">
        <f aca="true" t="shared" si="4" ref="Q6:Q53">P6-F6</f>
        <v>-4579</v>
      </c>
      <c r="R6" s="19">
        <v>4758</v>
      </c>
      <c r="S6" s="21">
        <v>-5363</v>
      </c>
      <c r="T6" s="44">
        <f aca="true" t="shared" si="5" ref="T6:T52">(R6-F6)/F6*100</f>
        <v>-52.98883509534631</v>
      </c>
    </row>
    <row r="7" spans="1:20" s="10" customFormat="1" ht="13.5">
      <c r="A7" s="38" t="s">
        <v>29</v>
      </c>
      <c r="B7" s="39" t="s">
        <v>30</v>
      </c>
      <c r="C7" s="24">
        <v>6</v>
      </c>
      <c r="D7" s="40" t="s">
        <v>24</v>
      </c>
      <c r="E7" s="40" t="s">
        <v>22</v>
      </c>
      <c r="F7" s="41">
        <v>10144</v>
      </c>
      <c r="G7" s="41">
        <v>9181</v>
      </c>
      <c r="H7" s="25">
        <f t="shared" si="0"/>
        <v>-963</v>
      </c>
      <c r="I7" s="41">
        <v>8263</v>
      </c>
      <c r="J7" s="25">
        <f t="shared" si="1"/>
        <v>-1881</v>
      </c>
      <c r="K7" s="41">
        <v>7382</v>
      </c>
      <c r="L7" s="26">
        <v>-2762</v>
      </c>
      <c r="M7" s="27">
        <f t="shared" si="2"/>
        <v>-27.22791798107255</v>
      </c>
      <c r="N7" s="41">
        <v>6570</v>
      </c>
      <c r="O7" s="25">
        <f t="shared" si="3"/>
        <v>-3574</v>
      </c>
      <c r="P7" s="41">
        <v>5834</v>
      </c>
      <c r="Q7" s="25">
        <f t="shared" si="4"/>
        <v>-4310</v>
      </c>
      <c r="R7" s="41">
        <v>5144</v>
      </c>
      <c r="S7" s="26">
        <v>-5000</v>
      </c>
      <c r="T7" s="42">
        <f t="shared" si="5"/>
        <v>-49.290220820189276</v>
      </c>
    </row>
    <row r="8" spans="1:20" s="10" customFormat="1" ht="13.5">
      <c r="A8" s="38" t="s">
        <v>31</v>
      </c>
      <c r="B8" s="39" t="s">
        <v>32</v>
      </c>
      <c r="C8" s="24">
        <v>6</v>
      </c>
      <c r="D8" s="43" t="s">
        <v>24</v>
      </c>
      <c r="E8" s="43" t="s">
        <v>22</v>
      </c>
      <c r="F8" s="41">
        <v>10397</v>
      </c>
      <c r="G8" s="41">
        <v>9445</v>
      </c>
      <c r="H8" s="25">
        <f t="shared" si="0"/>
        <v>-952</v>
      </c>
      <c r="I8" s="41">
        <v>8590</v>
      </c>
      <c r="J8" s="25">
        <f t="shared" si="1"/>
        <v>-1807</v>
      </c>
      <c r="K8" s="41">
        <v>7730</v>
      </c>
      <c r="L8" s="26">
        <v>-2667</v>
      </c>
      <c r="M8" s="27">
        <f t="shared" si="2"/>
        <v>-25.6516302779648</v>
      </c>
      <c r="N8" s="41">
        <v>6882</v>
      </c>
      <c r="O8" s="25">
        <f t="shared" si="3"/>
        <v>-3515</v>
      </c>
      <c r="P8" s="41">
        <v>6084</v>
      </c>
      <c r="Q8" s="25">
        <f t="shared" si="4"/>
        <v>-4313</v>
      </c>
      <c r="R8" s="41">
        <v>5336</v>
      </c>
      <c r="S8" s="26">
        <v>-5061</v>
      </c>
      <c r="T8" s="42">
        <f t="shared" si="5"/>
        <v>-48.6775031259017</v>
      </c>
    </row>
    <row r="9" spans="1:20" s="10" customFormat="1" ht="13.5">
      <c r="A9" s="38" t="s">
        <v>33</v>
      </c>
      <c r="B9" s="39" t="s">
        <v>34</v>
      </c>
      <c r="C9" s="24">
        <v>6</v>
      </c>
      <c r="D9" s="40" t="s">
        <v>24</v>
      </c>
      <c r="E9" s="40" t="s">
        <v>22</v>
      </c>
      <c r="F9" s="41">
        <v>10723</v>
      </c>
      <c r="G9" s="41">
        <v>9720</v>
      </c>
      <c r="H9" s="25">
        <f t="shared" si="0"/>
        <v>-1003</v>
      </c>
      <c r="I9" s="41">
        <v>8833</v>
      </c>
      <c r="J9" s="25">
        <f t="shared" si="1"/>
        <v>-1890</v>
      </c>
      <c r="K9" s="41">
        <v>7940</v>
      </c>
      <c r="L9" s="26">
        <v>-2783</v>
      </c>
      <c r="M9" s="27">
        <f t="shared" si="2"/>
        <v>-25.953557773011283</v>
      </c>
      <c r="N9" s="41">
        <v>7083</v>
      </c>
      <c r="O9" s="25">
        <f t="shared" si="3"/>
        <v>-3640</v>
      </c>
      <c r="P9" s="41">
        <v>6286</v>
      </c>
      <c r="Q9" s="25">
        <f t="shared" si="4"/>
        <v>-4437</v>
      </c>
      <c r="R9" s="41">
        <v>5580</v>
      </c>
      <c r="S9" s="26">
        <v>-5143</v>
      </c>
      <c r="T9" s="42">
        <f t="shared" si="5"/>
        <v>-47.962323976499114</v>
      </c>
    </row>
    <row r="10" spans="1:20" s="10" customFormat="1" ht="13.5">
      <c r="A10" s="38" t="s">
        <v>35</v>
      </c>
      <c r="B10" s="39" t="s">
        <v>36</v>
      </c>
      <c r="C10" s="24">
        <v>6</v>
      </c>
      <c r="D10" s="40" t="s">
        <v>24</v>
      </c>
      <c r="E10" s="40" t="s">
        <v>22</v>
      </c>
      <c r="F10" s="41">
        <v>14703</v>
      </c>
      <c r="G10" s="41">
        <v>13526</v>
      </c>
      <c r="H10" s="25">
        <f t="shared" si="0"/>
        <v>-1177</v>
      </c>
      <c r="I10" s="41">
        <v>12392</v>
      </c>
      <c r="J10" s="25">
        <f t="shared" si="1"/>
        <v>-2311</v>
      </c>
      <c r="K10" s="41">
        <v>11223</v>
      </c>
      <c r="L10" s="26">
        <v>-3480</v>
      </c>
      <c r="M10" s="27">
        <f t="shared" si="2"/>
        <v>-23.668639053254438</v>
      </c>
      <c r="N10" s="41">
        <v>10113</v>
      </c>
      <c r="O10" s="25">
        <f t="shared" si="3"/>
        <v>-4590</v>
      </c>
      <c r="P10" s="41">
        <v>9132</v>
      </c>
      <c r="Q10" s="25">
        <f t="shared" si="4"/>
        <v>-5571</v>
      </c>
      <c r="R10" s="41">
        <v>8277</v>
      </c>
      <c r="S10" s="26">
        <v>-6426</v>
      </c>
      <c r="T10" s="42">
        <f t="shared" si="5"/>
        <v>-43.70536625178535</v>
      </c>
    </row>
    <row r="11" spans="1:20" s="10" customFormat="1" ht="13.5">
      <c r="A11" s="38" t="s">
        <v>37</v>
      </c>
      <c r="B11" s="39" t="s">
        <v>38</v>
      </c>
      <c r="C11" s="24">
        <v>6</v>
      </c>
      <c r="D11" s="40" t="s">
        <v>24</v>
      </c>
      <c r="E11" s="40" t="s">
        <v>22</v>
      </c>
      <c r="F11" s="41">
        <v>11643</v>
      </c>
      <c r="G11" s="41">
        <v>10838</v>
      </c>
      <c r="H11" s="25">
        <f t="shared" si="0"/>
        <v>-805</v>
      </c>
      <c r="I11" s="41">
        <v>10006</v>
      </c>
      <c r="J11" s="25">
        <f t="shared" si="1"/>
        <v>-1637</v>
      </c>
      <c r="K11" s="41">
        <v>9191</v>
      </c>
      <c r="L11" s="26">
        <v>-2452</v>
      </c>
      <c r="M11" s="27">
        <f t="shared" si="2"/>
        <v>-21.059864296143605</v>
      </c>
      <c r="N11" s="41">
        <v>8430</v>
      </c>
      <c r="O11" s="25">
        <f t="shared" si="3"/>
        <v>-3213</v>
      </c>
      <c r="P11" s="41">
        <v>7712</v>
      </c>
      <c r="Q11" s="25">
        <f t="shared" si="4"/>
        <v>-3931</v>
      </c>
      <c r="R11" s="41">
        <v>6998</v>
      </c>
      <c r="S11" s="26">
        <v>-4645</v>
      </c>
      <c r="T11" s="42">
        <f t="shared" si="5"/>
        <v>-39.89521600961952</v>
      </c>
    </row>
    <row r="12" spans="1:20" s="10" customFormat="1" ht="13.5">
      <c r="A12" s="38" t="s">
        <v>39</v>
      </c>
      <c r="B12" s="39" t="s">
        <v>40</v>
      </c>
      <c r="C12" s="24">
        <v>6</v>
      </c>
      <c r="D12" s="40" t="s">
        <v>24</v>
      </c>
      <c r="E12" s="40" t="s">
        <v>22</v>
      </c>
      <c r="F12" s="41">
        <v>10761</v>
      </c>
      <c r="G12" s="41">
        <v>9999</v>
      </c>
      <c r="H12" s="25">
        <f t="shared" si="0"/>
        <v>-762</v>
      </c>
      <c r="I12" s="41">
        <v>9272</v>
      </c>
      <c r="J12" s="25">
        <f t="shared" si="1"/>
        <v>-1489</v>
      </c>
      <c r="K12" s="41">
        <v>8543</v>
      </c>
      <c r="L12" s="26">
        <v>-2218</v>
      </c>
      <c r="M12" s="27">
        <f t="shared" si="2"/>
        <v>-20.611467335749463</v>
      </c>
      <c r="N12" s="41">
        <v>7844</v>
      </c>
      <c r="O12" s="25">
        <f t="shared" si="3"/>
        <v>-2917</v>
      </c>
      <c r="P12" s="41">
        <v>7193</v>
      </c>
      <c r="Q12" s="25">
        <f t="shared" si="4"/>
        <v>-3568</v>
      </c>
      <c r="R12" s="41">
        <v>6568</v>
      </c>
      <c r="S12" s="26">
        <v>-4193</v>
      </c>
      <c r="T12" s="42">
        <f t="shared" si="5"/>
        <v>-38.96478022488616</v>
      </c>
    </row>
    <row r="13" spans="1:20" s="10" customFormat="1" ht="13.5">
      <c r="A13" s="38" t="s">
        <v>41</v>
      </c>
      <c r="B13" s="39" t="s">
        <v>42</v>
      </c>
      <c r="C13" s="24">
        <v>6</v>
      </c>
      <c r="D13" s="40" t="s">
        <v>24</v>
      </c>
      <c r="E13" s="40" t="s">
        <v>22</v>
      </c>
      <c r="F13" s="41">
        <v>10788</v>
      </c>
      <c r="G13" s="41">
        <v>10147</v>
      </c>
      <c r="H13" s="25">
        <f t="shared" si="0"/>
        <v>-641</v>
      </c>
      <c r="I13" s="41">
        <v>9430</v>
      </c>
      <c r="J13" s="25">
        <f t="shared" si="1"/>
        <v>-1358</v>
      </c>
      <c r="K13" s="41">
        <v>8668</v>
      </c>
      <c r="L13" s="26">
        <v>-2120</v>
      </c>
      <c r="M13" s="27">
        <f t="shared" si="2"/>
        <v>-19.651464590285503</v>
      </c>
      <c r="N13" s="41">
        <v>7933</v>
      </c>
      <c r="O13" s="25">
        <f t="shared" si="3"/>
        <v>-2855</v>
      </c>
      <c r="P13" s="41">
        <v>7249</v>
      </c>
      <c r="Q13" s="25">
        <f t="shared" si="4"/>
        <v>-3539</v>
      </c>
      <c r="R13" s="41">
        <v>6604</v>
      </c>
      <c r="S13" s="26">
        <v>-4184</v>
      </c>
      <c r="T13" s="42">
        <f t="shared" si="5"/>
        <v>-38.78383388950686</v>
      </c>
    </row>
    <row r="14" spans="1:20" s="10" customFormat="1" ht="13.5">
      <c r="A14" s="38" t="s">
        <v>43</v>
      </c>
      <c r="B14" s="39" t="s">
        <v>44</v>
      </c>
      <c r="C14" s="24">
        <v>6</v>
      </c>
      <c r="D14" s="40" t="s">
        <v>24</v>
      </c>
      <c r="E14" s="40" t="s">
        <v>22</v>
      </c>
      <c r="F14" s="41">
        <v>10545</v>
      </c>
      <c r="G14" s="41">
        <v>9833</v>
      </c>
      <c r="H14" s="25">
        <f t="shared" si="0"/>
        <v>-712</v>
      </c>
      <c r="I14" s="41">
        <v>9111</v>
      </c>
      <c r="J14" s="25">
        <f t="shared" si="1"/>
        <v>-1434</v>
      </c>
      <c r="K14" s="41">
        <v>8383</v>
      </c>
      <c r="L14" s="26">
        <v>-2162</v>
      </c>
      <c r="M14" s="27">
        <f t="shared" si="2"/>
        <v>-20.502607871028925</v>
      </c>
      <c r="N14" s="41">
        <v>7704</v>
      </c>
      <c r="O14" s="25">
        <f t="shared" si="3"/>
        <v>-2841</v>
      </c>
      <c r="P14" s="41">
        <v>7094</v>
      </c>
      <c r="Q14" s="25">
        <f t="shared" si="4"/>
        <v>-3451</v>
      </c>
      <c r="R14" s="41">
        <v>6516</v>
      </c>
      <c r="S14" s="26">
        <v>-4029</v>
      </c>
      <c r="T14" s="42">
        <f t="shared" si="5"/>
        <v>-38.2076813655761</v>
      </c>
    </row>
    <row r="15" spans="1:20" s="10" customFormat="1" ht="13.5">
      <c r="A15" s="38" t="s">
        <v>45</v>
      </c>
      <c r="B15" s="39" t="s">
        <v>46</v>
      </c>
      <c r="C15" s="24">
        <v>6</v>
      </c>
      <c r="D15" s="40" t="s">
        <v>24</v>
      </c>
      <c r="E15" s="40" t="s">
        <v>22</v>
      </c>
      <c r="F15" s="41">
        <v>12274</v>
      </c>
      <c r="G15" s="41">
        <v>11396</v>
      </c>
      <c r="H15" s="25">
        <f t="shared" si="0"/>
        <v>-878</v>
      </c>
      <c r="I15" s="41">
        <v>10591</v>
      </c>
      <c r="J15" s="25">
        <f t="shared" si="1"/>
        <v>-1683</v>
      </c>
      <c r="K15" s="41">
        <v>9784</v>
      </c>
      <c r="L15" s="26">
        <v>-2490</v>
      </c>
      <c r="M15" s="27">
        <f t="shared" si="2"/>
        <v>-20.28678507414046</v>
      </c>
      <c r="N15" s="41">
        <v>9024</v>
      </c>
      <c r="O15" s="25">
        <f t="shared" si="3"/>
        <v>-3250</v>
      </c>
      <c r="P15" s="41">
        <v>8322</v>
      </c>
      <c r="Q15" s="25">
        <f t="shared" si="4"/>
        <v>-3952</v>
      </c>
      <c r="R15" s="41">
        <v>7648</v>
      </c>
      <c r="S15" s="26">
        <v>-4626</v>
      </c>
      <c r="T15" s="42">
        <f t="shared" si="5"/>
        <v>-37.689424800391066</v>
      </c>
    </row>
    <row r="16" spans="1:20" s="10" customFormat="1" ht="13.5">
      <c r="A16" s="38" t="s">
        <v>47</v>
      </c>
      <c r="B16" s="39" t="s">
        <v>48</v>
      </c>
      <c r="C16" s="24">
        <v>6</v>
      </c>
      <c r="D16" s="40" t="s">
        <v>24</v>
      </c>
      <c r="E16" s="40" t="s">
        <v>22</v>
      </c>
      <c r="F16" s="41">
        <v>12254</v>
      </c>
      <c r="G16" s="41">
        <v>11468</v>
      </c>
      <c r="H16" s="25">
        <f t="shared" si="0"/>
        <v>-786</v>
      </c>
      <c r="I16" s="41">
        <v>10667</v>
      </c>
      <c r="J16" s="25">
        <f t="shared" si="1"/>
        <v>-1587</v>
      </c>
      <c r="K16" s="41">
        <v>9857</v>
      </c>
      <c r="L16" s="26">
        <v>-2397</v>
      </c>
      <c r="M16" s="27">
        <f t="shared" si="2"/>
        <v>-19.560959686632938</v>
      </c>
      <c r="N16" s="41">
        <v>9074</v>
      </c>
      <c r="O16" s="25">
        <f t="shared" si="3"/>
        <v>-3180</v>
      </c>
      <c r="P16" s="41">
        <v>8343</v>
      </c>
      <c r="Q16" s="25">
        <f t="shared" si="4"/>
        <v>-3911</v>
      </c>
      <c r="R16" s="41">
        <v>7651</v>
      </c>
      <c r="S16" s="26">
        <v>-4603</v>
      </c>
      <c r="T16" s="42">
        <f t="shared" si="5"/>
        <v>-37.563244654806596</v>
      </c>
    </row>
    <row r="17" spans="1:20" s="10" customFormat="1" ht="13.5">
      <c r="A17" s="38" t="s">
        <v>49</v>
      </c>
      <c r="B17" s="39" t="s">
        <v>50</v>
      </c>
      <c r="C17" s="24">
        <v>6</v>
      </c>
      <c r="D17" s="40" t="s">
        <v>24</v>
      </c>
      <c r="E17" s="40" t="s">
        <v>22</v>
      </c>
      <c r="F17" s="41">
        <v>10254</v>
      </c>
      <c r="G17" s="41">
        <v>9585</v>
      </c>
      <c r="H17" s="25">
        <f t="shared" si="0"/>
        <v>-669</v>
      </c>
      <c r="I17" s="41">
        <v>8907</v>
      </c>
      <c r="J17" s="25">
        <f t="shared" si="1"/>
        <v>-1347</v>
      </c>
      <c r="K17" s="41">
        <v>8251</v>
      </c>
      <c r="L17" s="26">
        <v>-2003</v>
      </c>
      <c r="M17" s="27">
        <f t="shared" si="2"/>
        <v>-19.53384045250634</v>
      </c>
      <c r="N17" s="41">
        <v>7622</v>
      </c>
      <c r="O17" s="25">
        <f t="shared" si="3"/>
        <v>-2632</v>
      </c>
      <c r="P17" s="41">
        <v>7021</v>
      </c>
      <c r="Q17" s="25">
        <f t="shared" si="4"/>
        <v>-3233</v>
      </c>
      <c r="R17" s="41">
        <v>6420</v>
      </c>
      <c r="S17" s="26">
        <v>-3834</v>
      </c>
      <c r="T17" s="42">
        <f t="shared" si="5"/>
        <v>-37.390286717378586</v>
      </c>
    </row>
    <row r="18" spans="1:20" s="10" customFormat="1" ht="13.5">
      <c r="A18" s="38" t="s">
        <v>51</v>
      </c>
      <c r="B18" s="39" t="s">
        <v>52</v>
      </c>
      <c r="C18" s="24">
        <v>6</v>
      </c>
      <c r="D18" s="40" t="s">
        <v>24</v>
      </c>
      <c r="E18" s="40" t="s">
        <v>22</v>
      </c>
      <c r="F18" s="41">
        <v>10054</v>
      </c>
      <c r="G18" s="41">
        <v>9419</v>
      </c>
      <c r="H18" s="25">
        <f t="shared" si="0"/>
        <v>-635</v>
      </c>
      <c r="I18" s="41">
        <v>8794</v>
      </c>
      <c r="J18" s="25">
        <f t="shared" si="1"/>
        <v>-1260</v>
      </c>
      <c r="K18" s="41">
        <v>8168</v>
      </c>
      <c r="L18" s="26">
        <v>-1886</v>
      </c>
      <c r="M18" s="27">
        <f t="shared" si="2"/>
        <v>-18.75870300377959</v>
      </c>
      <c r="N18" s="41">
        <v>7553</v>
      </c>
      <c r="O18" s="25">
        <f t="shared" si="3"/>
        <v>-2501</v>
      </c>
      <c r="P18" s="41">
        <v>6967</v>
      </c>
      <c r="Q18" s="25">
        <f t="shared" si="4"/>
        <v>-3087</v>
      </c>
      <c r="R18" s="41">
        <v>6409</v>
      </c>
      <c r="S18" s="26">
        <v>-3645</v>
      </c>
      <c r="T18" s="42">
        <f t="shared" si="5"/>
        <v>-36.254227173264375</v>
      </c>
    </row>
    <row r="19" spans="1:20" s="10" customFormat="1" ht="13.5">
      <c r="A19" s="38" t="s">
        <v>53</v>
      </c>
      <c r="B19" s="39" t="s">
        <v>54</v>
      </c>
      <c r="C19" s="24">
        <v>6</v>
      </c>
      <c r="D19" s="40" t="s">
        <v>24</v>
      </c>
      <c r="E19" s="40" t="s">
        <v>22</v>
      </c>
      <c r="F19" s="41">
        <v>13271</v>
      </c>
      <c r="G19" s="41">
        <v>12503</v>
      </c>
      <c r="H19" s="25">
        <f t="shared" si="0"/>
        <v>-768</v>
      </c>
      <c r="I19" s="41">
        <v>11736</v>
      </c>
      <c r="J19" s="25">
        <f t="shared" si="1"/>
        <v>-1535</v>
      </c>
      <c r="K19" s="41">
        <v>10953</v>
      </c>
      <c r="L19" s="26">
        <v>-2318</v>
      </c>
      <c r="M19" s="27">
        <f t="shared" si="2"/>
        <v>-17.466656619697083</v>
      </c>
      <c r="N19" s="41">
        <v>10162</v>
      </c>
      <c r="O19" s="25">
        <f t="shared" si="3"/>
        <v>-3109</v>
      </c>
      <c r="P19" s="41">
        <v>9349</v>
      </c>
      <c r="Q19" s="25">
        <f t="shared" si="4"/>
        <v>-3922</v>
      </c>
      <c r="R19" s="41">
        <v>8484</v>
      </c>
      <c r="S19" s="26">
        <v>-4787</v>
      </c>
      <c r="T19" s="42">
        <f t="shared" si="5"/>
        <v>-36.071132544646225</v>
      </c>
    </row>
    <row r="20" spans="1:20" s="10" customFormat="1" ht="13.5">
      <c r="A20" s="38" t="s">
        <v>55</v>
      </c>
      <c r="B20" s="23" t="s">
        <v>56</v>
      </c>
      <c r="C20" s="24">
        <v>6</v>
      </c>
      <c r="D20" s="51" t="s">
        <v>24</v>
      </c>
      <c r="E20" s="51">
        <v>1</v>
      </c>
      <c r="F20" s="52">
        <v>10758</v>
      </c>
      <c r="G20" s="52">
        <v>10089</v>
      </c>
      <c r="H20" s="25">
        <f t="shared" si="0"/>
        <v>-669</v>
      </c>
      <c r="I20" s="52">
        <v>9442</v>
      </c>
      <c r="J20" s="25">
        <f t="shared" si="1"/>
        <v>-1316</v>
      </c>
      <c r="K20" s="52">
        <v>8794</v>
      </c>
      <c r="L20" s="26">
        <v>-1964</v>
      </c>
      <c r="M20" s="27">
        <f t="shared" si="2"/>
        <v>-18.256181446365495</v>
      </c>
      <c r="N20" s="52">
        <v>8145</v>
      </c>
      <c r="O20" s="25">
        <f t="shared" si="3"/>
        <v>-2613</v>
      </c>
      <c r="P20" s="52">
        <v>7527</v>
      </c>
      <c r="Q20" s="25">
        <f t="shared" si="4"/>
        <v>-3231</v>
      </c>
      <c r="R20" s="52">
        <v>6924</v>
      </c>
      <c r="S20" s="26">
        <v>-3834</v>
      </c>
      <c r="T20" s="42">
        <f t="shared" si="5"/>
        <v>-35.638594534300054</v>
      </c>
    </row>
    <row r="21" spans="1:20" s="10" customFormat="1" ht="13.5">
      <c r="A21" s="38" t="s">
        <v>57</v>
      </c>
      <c r="B21" s="39" t="s">
        <v>58</v>
      </c>
      <c r="C21" s="24">
        <v>6</v>
      </c>
      <c r="D21" s="40" t="s">
        <v>24</v>
      </c>
      <c r="E21" s="40" t="s">
        <v>22</v>
      </c>
      <c r="F21" s="41">
        <v>12935</v>
      </c>
      <c r="G21" s="41">
        <v>12189</v>
      </c>
      <c r="H21" s="25">
        <f t="shared" si="0"/>
        <v>-746</v>
      </c>
      <c r="I21" s="41">
        <v>11428</v>
      </c>
      <c r="J21" s="25">
        <f t="shared" si="1"/>
        <v>-1507</v>
      </c>
      <c r="K21" s="41">
        <v>10634</v>
      </c>
      <c r="L21" s="26">
        <v>-2301</v>
      </c>
      <c r="M21" s="27">
        <f t="shared" si="2"/>
        <v>-17.78894472361809</v>
      </c>
      <c r="N21" s="41">
        <v>9861</v>
      </c>
      <c r="O21" s="25">
        <f t="shared" si="3"/>
        <v>-3074</v>
      </c>
      <c r="P21" s="41">
        <v>9115</v>
      </c>
      <c r="Q21" s="25">
        <f t="shared" si="4"/>
        <v>-3820</v>
      </c>
      <c r="R21" s="41">
        <v>8377</v>
      </c>
      <c r="S21" s="26">
        <v>-4558</v>
      </c>
      <c r="T21" s="42">
        <f t="shared" si="5"/>
        <v>-35.23772709702358</v>
      </c>
    </row>
    <row r="22" spans="1:20" s="10" customFormat="1" ht="13.5">
      <c r="A22" s="38" t="s">
        <v>59</v>
      </c>
      <c r="B22" s="39" t="s">
        <v>60</v>
      </c>
      <c r="C22" s="24">
        <v>6</v>
      </c>
      <c r="D22" s="40" t="s">
        <v>24</v>
      </c>
      <c r="E22" s="40" t="s">
        <v>22</v>
      </c>
      <c r="F22" s="41">
        <v>12566</v>
      </c>
      <c r="G22" s="41">
        <v>11816</v>
      </c>
      <c r="H22" s="25">
        <f t="shared" si="0"/>
        <v>-750</v>
      </c>
      <c r="I22" s="41">
        <v>11069</v>
      </c>
      <c r="J22" s="25">
        <f t="shared" si="1"/>
        <v>-1497</v>
      </c>
      <c r="K22" s="41">
        <v>10300</v>
      </c>
      <c r="L22" s="26">
        <v>-2266</v>
      </c>
      <c r="M22" s="27">
        <f t="shared" si="2"/>
        <v>-18.0327868852459</v>
      </c>
      <c r="N22" s="41">
        <v>9558</v>
      </c>
      <c r="O22" s="25">
        <f t="shared" si="3"/>
        <v>-3008</v>
      </c>
      <c r="P22" s="41">
        <v>8847</v>
      </c>
      <c r="Q22" s="25">
        <f t="shared" si="4"/>
        <v>-3719</v>
      </c>
      <c r="R22" s="41">
        <v>8170</v>
      </c>
      <c r="S22" s="26">
        <v>-4396</v>
      </c>
      <c r="T22" s="42">
        <f t="shared" si="5"/>
        <v>-34.983288238102816</v>
      </c>
    </row>
    <row r="23" spans="1:20" s="10" customFormat="1" ht="13.5">
      <c r="A23" s="38" t="s">
        <v>61</v>
      </c>
      <c r="B23" s="39" t="s">
        <v>62</v>
      </c>
      <c r="C23" s="24">
        <v>6</v>
      </c>
      <c r="D23" s="40" t="s">
        <v>24</v>
      </c>
      <c r="E23" s="40" t="s">
        <v>22</v>
      </c>
      <c r="F23" s="41">
        <v>13270</v>
      </c>
      <c r="G23" s="41">
        <v>12487</v>
      </c>
      <c r="H23" s="25">
        <f t="shared" si="0"/>
        <v>-783</v>
      </c>
      <c r="I23" s="41">
        <v>11727</v>
      </c>
      <c r="J23" s="25">
        <f t="shared" si="1"/>
        <v>-1543</v>
      </c>
      <c r="K23" s="41">
        <v>10947</v>
      </c>
      <c r="L23" s="26">
        <v>-2323</v>
      </c>
      <c r="M23" s="27">
        <f t="shared" si="2"/>
        <v>-17.50565184626978</v>
      </c>
      <c r="N23" s="41">
        <v>10175</v>
      </c>
      <c r="O23" s="25">
        <f t="shared" si="3"/>
        <v>-3095</v>
      </c>
      <c r="P23" s="41">
        <v>9442</v>
      </c>
      <c r="Q23" s="25">
        <f t="shared" si="4"/>
        <v>-3828</v>
      </c>
      <c r="R23" s="41">
        <v>8712</v>
      </c>
      <c r="S23" s="26">
        <v>-4558</v>
      </c>
      <c r="T23" s="42">
        <f t="shared" si="5"/>
        <v>-34.34815373021854</v>
      </c>
    </row>
    <row r="24" spans="1:20" s="10" customFormat="1" ht="13.5">
      <c r="A24" s="38" t="s">
        <v>63</v>
      </c>
      <c r="B24" s="39" t="s">
        <v>64</v>
      </c>
      <c r="C24" s="24">
        <v>6</v>
      </c>
      <c r="D24" s="40" t="s">
        <v>24</v>
      </c>
      <c r="E24" s="40" t="s">
        <v>22</v>
      </c>
      <c r="F24" s="41">
        <v>10692</v>
      </c>
      <c r="G24" s="41">
        <v>10156</v>
      </c>
      <c r="H24" s="25">
        <f t="shared" si="0"/>
        <v>-536</v>
      </c>
      <c r="I24" s="41">
        <v>9601</v>
      </c>
      <c r="J24" s="25">
        <f t="shared" si="1"/>
        <v>-1091</v>
      </c>
      <c r="K24" s="41">
        <v>9011</v>
      </c>
      <c r="L24" s="26">
        <v>-1681</v>
      </c>
      <c r="M24" s="27">
        <f t="shared" si="2"/>
        <v>-15.722035166479612</v>
      </c>
      <c r="N24" s="41">
        <v>8394</v>
      </c>
      <c r="O24" s="25">
        <f t="shared" si="3"/>
        <v>-2298</v>
      </c>
      <c r="P24" s="41">
        <v>7749</v>
      </c>
      <c r="Q24" s="25">
        <f t="shared" si="4"/>
        <v>-2943</v>
      </c>
      <c r="R24" s="41">
        <v>7111</v>
      </c>
      <c r="S24" s="26">
        <v>-3581</v>
      </c>
      <c r="T24" s="42">
        <f t="shared" si="5"/>
        <v>-33.492330714552935</v>
      </c>
    </row>
    <row r="25" spans="1:20" s="10" customFormat="1" ht="13.5">
      <c r="A25" s="38" t="s">
        <v>65</v>
      </c>
      <c r="B25" s="39" t="s">
        <v>66</v>
      </c>
      <c r="C25" s="24">
        <v>6</v>
      </c>
      <c r="D25" s="40" t="s">
        <v>24</v>
      </c>
      <c r="E25" s="40" t="s">
        <v>22</v>
      </c>
      <c r="F25" s="41">
        <v>13462</v>
      </c>
      <c r="G25" s="41">
        <v>12716</v>
      </c>
      <c r="H25" s="25">
        <f t="shared" si="0"/>
        <v>-746</v>
      </c>
      <c r="I25" s="41">
        <v>12004</v>
      </c>
      <c r="J25" s="25">
        <f t="shared" si="1"/>
        <v>-1458</v>
      </c>
      <c r="K25" s="41">
        <v>11256</v>
      </c>
      <c r="L25" s="26">
        <v>-2206</v>
      </c>
      <c r="M25" s="27">
        <f t="shared" si="2"/>
        <v>-16.386866735997625</v>
      </c>
      <c r="N25" s="41">
        <v>10500</v>
      </c>
      <c r="O25" s="25">
        <f t="shared" si="3"/>
        <v>-2962</v>
      </c>
      <c r="P25" s="41">
        <v>9745</v>
      </c>
      <c r="Q25" s="25">
        <f t="shared" si="4"/>
        <v>-3717</v>
      </c>
      <c r="R25" s="41">
        <v>8958</v>
      </c>
      <c r="S25" s="26">
        <v>-4504</v>
      </c>
      <c r="T25" s="42">
        <f t="shared" si="5"/>
        <v>-33.45713861239043</v>
      </c>
    </row>
    <row r="26" spans="1:20" s="10" customFormat="1" ht="13.5">
      <c r="A26" s="38" t="s">
        <v>67</v>
      </c>
      <c r="B26" s="39" t="s">
        <v>68</v>
      </c>
      <c r="C26" s="24">
        <v>6</v>
      </c>
      <c r="D26" s="40" t="s">
        <v>24</v>
      </c>
      <c r="E26" s="40" t="s">
        <v>22</v>
      </c>
      <c r="F26" s="41">
        <v>10959</v>
      </c>
      <c r="G26" s="41">
        <v>10418</v>
      </c>
      <c r="H26" s="25">
        <f t="shared" si="0"/>
        <v>-541</v>
      </c>
      <c r="I26" s="41">
        <v>9832</v>
      </c>
      <c r="J26" s="25">
        <f t="shared" si="1"/>
        <v>-1127</v>
      </c>
      <c r="K26" s="41">
        <v>9192</v>
      </c>
      <c r="L26" s="26">
        <v>-1767</v>
      </c>
      <c r="M26" s="27">
        <f t="shared" si="2"/>
        <v>-16.123733917328224</v>
      </c>
      <c r="N26" s="41">
        <v>8550</v>
      </c>
      <c r="O26" s="25">
        <f t="shared" si="3"/>
        <v>-2409</v>
      </c>
      <c r="P26" s="41">
        <v>7932</v>
      </c>
      <c r="Q26" s="25">
        <f t="shared" si="4"/>
        <v>-3027</v>
      </c>
      <c r="R26" s="41">
        <v>7293</v>
      </c>
      <c r="S26" s="26">
        <v>-3666</v>
      </c>
      <c r="T26" s="42">
        <f t="shared" si="5"/>
        <v>-33.45195729537366</v>
      </c>
    </row>
    <row r="27" spans="1:20" s="10" customFormat="1" ht="13.5">
      <c r="A27" s="38" t="s">
        <v>69</v>
      </c>
      <c r="B27" s="39" t="s">
        <v>70</v>
      </c>
      <c r="C27" s="24">
        <v>6</v>
      </c>
      <c r="D27" s="40" t="s">
        <v>24</v>
      </c>
      <c r="E27" s="40" t="s">
        <v>22</v>
      </c>
      <c r="F27" s="41">
        <v>12980</v>
      </c>
      <c r="G27" s="41">
        <v>12260</v>
      </c>
      <c r="H27" s="25">
        <f t="shared" si="0"/>
        <v>-720</v>
      </c>
      <c r="I27" s="41">
        <v>11513</v>
      </c>
      <c r="J27" s="25">
        <f t="shared" si="1"/>
        <v>-1467</v>
      </c>
      <c r="K27" s="41">
        <v>10742</v>
      </c>
      <c r="L27" s="26">
        <v>-2238</v>
      </c>
      <c r="M27" s="27">
        <f t="shared" si="2"/>
        <v>-17.24191063174114</v>
      </c>
      <c r="N27" s="41">
        <v>10014</v>
      </c>
      <c r="O27" s="25">
        <f t="shared" si="3"/>
        <v>-2966</v>
      </c>
      <c r="P27" s="41">
        <v>9328</v>
      </c>
      <c r="Q27" s="25">
        <f t="shared" si="4"/>
        <v>-3652</v>
      </c>
      <c r="R27" s="41">
        <v>8660</v>
      </c>
      <c r="S27" s="26">
        <v>-4320</v>
      </c>
      <c r="T27" s="42">
        <f t="shared" si="5"/>
        <v>-33.281972265023114</v>
      </c>
    </row>
    <row r="28" spans="1:20" s="10" customFormat="1" ht="13.5">
      <c r="A28" s="38" t="s">
        <v>71</v>
      </c>
      <c r="B28" s="39" t="s">
        <v>72</v>
      </c>
      <c r="C28" s="24">
        <v>6</v>
      </c>
      <c r="D28" s="40" t="s">
        <v>24</v>
      </c>
      <c r="E28" s="40" t="s">
        <v>22</v>
      </c>
      <c r="F28" s="41">
        <v>14150</v>
      </c>
      <c r="G28" s="41">
        <v>13422</v>
      </c>
      <c r="H28" s="25">
        <f t="shared" si="0"/>
        <v>-728</v>
      </c>
      <c r="I28" s="41">
        <v>12682</v>
      </c>
      <c r="J28" s="25">
        <f t="shared" si="1"/>
        <v>-1468</v>
      </c>
      <c r="K28" s="41">
        <v>11902</v>
      </c>
      <c r="L28" s="26">
        <v>-2248</v>
      </c>
      <c r="M28" s="27">
        <f t="shared" si="2"/>
        <v>-15.886925795053003</v>
      </c>
      <c r="N28" s="41">
        <v>11110</v>
      </c>
      <c r="O28" s="25">
        <f t="shared" si="3"/>
        <v>-3040</v>
      </c>
      <c r="P28" s="41">
        <v>10311</v>
      </c>
      <c r="Q28" s="25">
        <f t="shared" si="4"/>
        <v>-3839</v>
      </c>
      <c r="R28" s="41">
        <v>9475</v>
      </c>
      <c r="S28" s="26">
        <v>-4675</v>
      </c>
      <c r="T28" s="42">
        <f t="shared" si="5"/>
        <v>-33.03886925795053</v>
      </c>
    </row>
    <row r="29" spans="1:20" s="10" customFormat="1" ht="13.5">
      <c r="A29" s="38" t="s">
        <v>73</v>
      </c>
      <c r="B29" s="39" t="s">
        <v>74</v>
      </c>
      <c r="C29" s="24">
        <v>6</v>
      </c>
      <c r="D29" s="40" t="s">
        <v>24</v>
      </c>
      <c r="E29" s="40" t="s">
        <v>22</v>
      </c>
      <c r="F29" s="41">
        <v>14479</v>
      </c>
      <c r="G29" s="41">
        <v>13749</v>
      </c>
      <c r="H29" s="25">
        <f t="shared" si="0"/>
        <v>-730</v>
      </c>
      <c r="I29" s="41">
        <v>12985</v>
      </c>
      <c r="J29" s="25">
        <f t="shared" si="1"/>
        <v>-1494</v>
      </c>
      <c r="K29" s="41">
        <v>12213</v>
      </c>
      <c r="L29" s="26">
        <v>-2266</v>
      </c>
      <c r="M29" s="27">
        <f t="shared" si="2"/>
        <v>-15.650252089232684</v>
      </c>
      <c r="N29" s="41">
        <v>11461</v>
      </c>
      <c r="O29" s="25">
        <f t="shared" si="3"/>
        <v>-3018</v>
      </c>
      <c r="P29" s="41">
        <v>10733</v>
      </c>
      <c r="Q29" s="25">
        <f t="shared" si="4"/>
        <v>-3746</v>
      </c>
      <c r="R29" s="41">
        <v>9978</v>
      </c>
      <c r="S29" s="26">
        <v>-4501</v>
      </c>
      <c r="T29" s="42">
        <f t="shared" si="5"/>
        <v>-31.086400994543823</v>
      </c>
    </row>
    <row r="30" spans="1:20" s="10" customFormat="1" ht="13.5">
      <c r="A30" s="38" t="s">
        <v>75</v>
      </c>
      <c r="B30" s="39" t="s">
        <v>76</v>
      </c>
      <c r="C30" s="24">
        <v>6</v>
      </c>
      <c r="D30" s="40" t="s">
        <v>24</v>
      </c>
      <c r="E30" s="40" t="s">
        <v>22</v>
      </c>
      <c r="F30" s="41">
        <v>11401</v>
      </c>
      <c r="G30" s="41">
        <v>10893</v>
      </c>
      <c r="H30" s="25">
        <f t="shared" si="0"/>
        <v>-508</v>
      </c>
      <c r="I30" s="41">
        <v>10379</v>
      </c>
      <c r="J30" s="25">
        <f t="shared" si="1"/>
        <v>-1022</v>
      </c>
      <c r="K30" s="41">
        <v>9849</v>
      </c>
      <c r="L30" s="26">
        <v>-1552</v>
      </c>
      <c r="M30" s="27">
        <f t="shared" si="2"/>
        <v>-13.612840978861504</v>
      </c>
      <c r="N30" s="41">
        <v>9317</v>
      </c>
      <c r="O30" s="25">
        <f t="shared" si="3"/>
        <v>-2084</v>
      </c>
      <c r="P30" s="41">
        <v>8786</v>
      </c>
      <c r="Q30" s="25">
        <f t="shared" si="4"/>
        <v>-2615</v>
      </c>
      <c r="R30" s="41">
        <v>8229</v>
      </c>
      <c r="S30" s="26">
        <v>-3172</v>
      </c>
      <c r="T30" s="28">
        <f t="shared" si="5"/>
        <v>-27.822120866590648</v>
      </c>
    </row>
    <row r="31" spans="1:20" s="10" customFormat="1" ht="13.5">
      <c r="A31" s="38" t="s">
        <v>77</v>
      </c>
      <c r="B31" s="39" t="s">
        <v>78</v>
      </c>
      <c r="C31" s="24">
        <v>6</v>
      </c>
      <c r="D31" s="40" t="s">
        <v>24</v>
      </c>
      <c r="E31" s="40" t="s">
        <v>22</v>
      </c>
      <c r="F31" s="41">
        <v>12105</v>
      </c>
      <c r="G31" s="41">
        <v>11580</v>
      </c>
      <c r="H31" s="25">
        <f t="shared" si="0"/>
        <v>-525</v>
      </c>
      <c r="I31" s="41">
        <v>11026</v>
      </c>
      <c r="J31" s="25">
        <f t="shared" si="1"/>
        <v>-1079</v>
      </c>
      <c r="K31" s="41">
        <v>10443</v>
      </c>
      <c r="L31" s="26">
        <v>-1662</v>
      </c>
      <c r="M31" s="27">
        <f t="shared" si="2"/>
        <v>-13.729863692688971</v>
      </c>
      <c r="N31" s="41">
        <v>9870</v>
      </c>
      <c r="O31" s="25">
        <f t="shared" si="3"/>
        <v>-2235</v>
      </c>
      <c r="P31" s="41">
        <v>9310</v>
      </c>
      <c r="Q31" s="25">
        <f t="shared" si="4"/>
        <v>-2795</v>
      </c>
      <c r="R31" s="41">
        <v>8742</v>
      </c>
      <c r="S31" s="26">
        <v>-3363</v>
      </c>
      <c r="T31" s="28">
        <f t="shared" si="5"/>
        <v>-27.781908302354395</v>
      </c>
    </row>
    <row r="32" spans="1:20" s="10" customFormat="1" ht="13.5">
      <c r="A32" s="38" t="s">
        <v>79</v>
      </c>
      <c r="B32" s="39" t="s">
        <v>80</v>
      </c>
      <c r="C32" s="24">
        <v>6</v>
      </c>
      <c r="D32" s="40" t="s">
        <v>24</v>
      </c>
      <c r="E32" s="40" t="s">
        <v>22</v>
      </c>
      <c r="F32" s="41">
        <v>12740</v>
      </c>
      <c r="G32" s="41">
        <v>12242</v>
      </c>
      <c r="H32" s="25">
        <f t="shared" si="0"/>
        <v>-498</v>
      </c>
      <c r="I32" s="41">
        <v>11715</v>
      </c>
      <c r="J32" s="25">
        <f t="shared" si="1"/>
        <v>-1025</v>
      </c>
      <c r="K32" s="41">
        <v>11135</v>
      </c>
      <c r="L32" s="26">
        <v>-1605</v>
      </c>
      <c r="M32" s="27">
        <f t="shared" si="2"/>
        <v>-12.59811616954474</v>
      </c>
      <c r="N32" s="41">
        <v>10537</v>
      </c>
      <c r="O32" s="25">
        <f t="shared" si="3"/>
        <v>-2203</v>
      </c>
      <c r="P32" s="41">
        <v>9928</v>
      </c>
      <c r="Q32" s="25">
        <f t="shared" si="4"/>
        <v>-2812</v>
      </c>
      <c r="R32" s="41">
        <v>9293</v>
      </c>
      <c r="S32" s="26">
        <v>-3447</v>
      </c>
      <c r="T32" s="28">
        <f t="shared" si="5"/>
        <v>-27.05651491365777</v>
      </c>
    </row>
    <row r="33" spans="1:20" s="10" customFormat="1" ht="13.5">
      <c r="A33" s="38" t="s">
        <v>81</v>
      </c>
      <c r="B33" s="39" t="s">
        <v>82</v>
      </c>
      <c r="C33" s="24">
        <v>6</v>
      </c>
      <c r="D33" s="40" t="s">
        <v>24</v>
      </c>
      <c r="E33" s="40" t="s">
        <v>22</v>
      </c>
      <c r="F33" s="41">
        <v>10570</v>
      </c>
      <c r="G33" s="41">
        <v>10161</v>
      </c>
      <c r="H33" s="25">
        <f t="shared" si="0"/>
        <v>-409</v>
      </c>
      <c r="I33" s="41">
        <v>9710</v>
      </c>
      <c r="J33" s="25">
        <f t="shared" si="1"/>
        <v>-860</v>
      </c>
      <c r="K33" s="41">
        <v>9223</v>
      </c>
      <c r="L33" s="26">
        <v>-1347</v>
      </c>
      <c r="M33" s="27">
        <f t="shared" si="2"/>
        <v>-12.743614001892148</v>
      </c>
      <c r="N33" s="41">
        <v>8738</v>
      </c>
      <c r="O33" s="25">
        <f t="shared" si="3"/>
        <v>-1832</v>
      </c>
      <c r="P33" s="41">
        <v>8248</v>
      </c>
      <c r="Q33" s="25">
        <f t="shared" si="4"/>
        <v>-2322</v>
      </c>
      <c r="R33" s="41">
        <v>7736</v>
      </c>
      <c r="S33" s="26">
        <v>-2834</v>
      </c>
      <c r="T33" s="28">
        <f t="shared" si="5"/>
        <v>-26.811731315042575</v>
      </c>
    </row>
    <row r="34" spans="1:20" s="10" customFormat="1" ht="13.5">
      <c r="A34" s="38" t="s">
        <v>83</v>
      </c>
      <c r="B34" s="39" t="s">
        <v>84</v>
      </c>
      <c r="C34" s="24">
        <v>6</v>
      </c>
      <c r="D34" s="40" t="s">
        <v>24</v>
      </c>
      <c r="E34" s="40" t="s">
        <v>22</v>
      </c>
      <c r="F34" s="41">
        <v>14313</v>
      </c>
      <c r="G34" s="41">
        <v>13849</v>
      </c>
      <c r="H34" s="25">
        <f t="shared" si="0"/>
        <v>-464</v>
      </c>
      <c r="I34" s="41">
        <v>13288</v>
      </c>
      <c r="J34" s="25">
        <f t="shared" si="1"/>
        <v>-1025</v>
      </c>
      <c r="K34" s="41">
        <v>12671</v>
      </c>
      <c r="L34" s="26">
        <v>-1642</v>
      </c>
      <c r="M34" s="27">
        <f t="shared" si="2"/>
        <v>-11.472088311325368</v>
      </c>
      <c r="N34" s="41">
        <v>12025</v>
      </c>
      <c r="O34" s="25">
        <f t="shared" si="3"/>
        <v>-2288</v>
      </c>
      <c r="P34" s="41">
        <v>11374</v>
      </c>
      <c r="Q34" s="25">
        <f t="shared" si="4"/>
        <v>-2939</v>
      </c>
      <c r="R34" s="41">
        <v>10657</v>
      </c>
      <c r="S34" s="26">
        <v>-3656</v>
      </c>
      <c r="T34" s="28">
        <f t="shared" si="5"/>
        <v>-25.54321246419339</v>
      </c>
    </row>
    <row r="35" spans="1:20" s="10" customFormat="1" ht="13.5">
      <c r="A35" s="38" t="s">
        <v>85</v>
      </c>
      <c r="B35" s="39" t="s">
        <v>86</v>
      </c>
      <c r="C35" s="24">
        <v>6</v>
      </c>
      <c r="D35" s="40" t="s">
        <v>24</v>
      </c>
      <c r="E35" s="40" t="s">
        <v>22</v>
      </c>
      <c r="F35" s="41">
        <v>10583</v>
      </c>
      <c r="G35" s="41">
        <v>10249</v>
      </c>
      <c r="H35" s="25">
        <f t="shared" si="0"/>
        <v>-334</v>
      </c>
      <c r="I35" s="41">
        <v>9851</v>
      </c>
      <c r="J35" s="25">
        <f t="shared" si="1"/>
        <v>-732</v>
      </c>
      <c r="K35" s="41">
        <v>9406</v>
      </c>
      <c r="L35" s="26">
        <v>-1177</v>
      </c>
      <c r="M35" s="27">
        <f t="shared" si="2"/>
        <v>-11.121610129452897</v>
      </c>
      <c r="N35" s="41">
        <v>8933</v>
      </c>
      <c r="O35" s="25">
        <f t="shared" si="3"/>
        <v>-1650</v>
      </c>
      <c r="P35" s="41">
        <v>8444</v>
      </c>
      <c r="Q35" s="25">
        <f t="shared" si="4"/>
        <v>-2139</v>
      </c>
      <c r="R35" s="41">
        <v>7911</v>
      </c>
      <c r="S35" s="26">
        <v>-2672</v>
      </c>
      <c r="T35" s="28">
        <f t="shared" si="5"/>
        <v>-25.24803930832467</v>
      </c>
    </row>
    <row r="36" spans="1:20" s="10" customFormat="1" ht="13.5">
      <c r="A36" s="38" t="s">
        <v>87</v>
      </c>
      <c r="B36" s="39" t="s">
        <v>88</v>
      </c>
      <c r="C36" s="24">
        <v>6</v>
      </c>
      <c r="D36" s="40" t="s">
        <v>24</v>
      </c>
      <c r="E36" s="40" t="s">
        <v>22</v>
      </c>
      <c r="F36" s="41">
        <v>13411</v>
      </c>
      <c r="G36" s="41">
        <v>12981</v>
      </c>
      <c r="H36" s="25">
        <f t="shared" si="0"/>
        <v>-430</v>
      </c>
      <c r="I36" s="41">
        <v>12466</v>
      </c>
      <c r="J36" s="25">
        <f t="shared" si="1"/>
        <v>-945</v>
      </c>
      <c r="K36" s="41">
        <v>11895</v>
      </c>
      <c r="L36" s="26">
        <v>-1516</v>
      </c>
      <c r="M36" s="27">
        <f t="shared" si="2"/>
        <v>-11.304153306986802</v>
      </c>
      <c r="N36" s="41">
        <v>11291</v>
      </c>
      <c r="O36" s="25">
        <f t="shared" si="3"/>
        <v>-2120</v>
      </c>
      <c r="P36" s="41">
        <v>10665</v>
      </c>
      <c r="Q36" s="25">
        <f t="shared" si="4"/>
        <v>-2746</v>
      </c>
      <c r="R36" s="41">
        <v>10035</v>
      </c>
      <c r="S36" s="26">
        <v>-3376</v>
      </c>
      <c r="T36" s="28">
        <f t="shared" si="5"/>
        <v>-25.173365148012827</v>
      </c>
    </row>
    <row r="37" spans="1:20" s="10" customFormat="1" ht="13.5">
      <c r="A37" s="38" t="s">
        <v>89</v>
      </c>
      <c r="B37" s="39" t="s">
        <v>90</v>
      </c>
      <c r="C37" s="24">
        <v>6</v>
      </c>
      <c r="D37" s="40" t="s">
        <v>24</v>
      </c>
      <c r="E37" s="40" t="s">
        <v>22</v>
      </c>
      <c r="F37" s="41">
        <v>11263</v>
      </c>
      <c r="G37" s="41">
        <v>10933</v>
      </c>
      <c r="H37" s="25">
        <f t="shared" si="0"/>
        <v>-330</v>
      </c>
      <c r="I37" s="41">
        <v>10496</v>
      </c>
      <c r="J37" s="25">
        <f t="shared" si="1"/>
        <v>-767</v>
      </c>
      <c r="K37" s="41">
        <v>10015</v>
      </c>
      <c r="L37" s="26">
        <v>-1248</v>
      </c>
      <c r="M37" s="27">
        <f t="shared" si="2"/>
        <v>-11.080529166296724</v>
      </c>
      <c r="N37" s="41">
        <v>9521</v>
      </c>
      <c r="O37" s="25">
        <f t="shared" si="3"/>
        <v>-1742</v>
      </c>
      <c r="P37" s="41">
        <v>9033</v>
      </c>
      <c r="Q37" s="25">
        <f t="shared" si="4"/>
        <v>-2230</v>
      </c>
      <c r="R37" s="41">
        <v>8525</v>
      </c>
      <c r="S37" s="26">
        <v>-2738</v>
      </c>
      <c r="T37" s="28">
        <f t="shared" si="5"/>
        <v>-24.309686584391372</v>
      </c>
    </row>
    <row r="38" spans="1:20" s="10" customFormat="1" ht="13.5">
      <c r="A38" s="38" t="s">
        <v>91</v>
      </c>
      <c r="B38" s="39" t="s">
        <v>92</v>
      </c>
      <c r="C38" s="24">
        <v>6</v>
      </c>
      <c r="D38" s="40" t="s">
        <v>24</v>
      </c>
      <c r="E38" s="40" t="s">
        <v>22</v>
      </c>
      <c r="F38" s="41">
        <v>13318</v>
      </c>
      <c r="G38" s="41">
        <v>12966</v>
      </c>
      <c r="H38" s="25">
        <f t="shared" si="0"/>
        <v>-352</v>
      </c>
      <c r="I38" s="41">
        <v>12512</v>
      </c>
      <c r="J38" s="25">
        <f t="shared" si="1"/>
        <v>-806</v>
      </c>
      <c r="K38" s="41">
        <v>11977</v>
      </c>
      <c r="L38" s="26">
        <v>-1341</v>
      </c>
      <c r="M38" s="27">
        <f t="shared" si="2"/>
        <v>-10.069079441357562</v>
      </c>
      <c r="N38" s="41">
        <v>11404</v>
      </c>
      <c r="O38" s="25">
        <f t="shared" si="3"/>
        <v>-1914</v>
      </c>
      <c r="P38" s="41">
        <v>10829</v>
      </c>
      <c r="Q38" s="25">
        <f t="shared" si="4"/>
        <v>-2489</v>
      </c>
      <c r="R38" s="41">
        <v>10233</v>
      </c>
      <c r="S38" s="26">
        <v>-3085</v>
      </c>
      <c r="T38" s="28">
        <f t="shared" si="5"/>
        <v>-23.16413875957351</v>
      </c>
    </row>
    <row r="39" spans="1:20" s="10" customFormat="1" ht="13.5">
      <c r="A39" s="38" t="s">
        <v>93</v>
      </c>
      <c r="B39" s="39" t="s">
        <v>48</v>
      </c>
      <c r="C39" s="24">
        <v>6</v>
      </c>
      <c r="D39" s="40" t="s">
        <v>24</v>
      </c>
      <c r="E39" s="40" t="s">
        <v>22</v>
      </c>
      <c r="F39" s="41">
        <v>11963</v>
      </c>
      <c r="G39" s="41">
        <v>11644</v>
      </c>
      <c r="H39" s="25">
        <f t="shared" si="0"/>
        <v>-319</v>
      </c>
      <c r="I39" s="41">
        <v>11230</v>
      </c>
      <c r="J39" s="25">
        <f t="shared" si="1"/>
        <v>-733</v>
      </c>
      <c r="K39" s="41">
        <v>10784</v>
      </c>
      <c r="L39" s="26">
        <v>-1179</v>
      </c>
      <c r="M39" s="27">
        <f t="shared" si="2"/>
        <v>-9.855387444620915</v>
      </c>
      <c r="N39" s="41">
        <v>10301</v>
      </c>
      <c r="O39" s="25">
        <f t="shared" si="3"/>
        <v>-1662</v>
      </c>
      <c r="P39" s="41">
        <v>9788</v>
      </c>
      <c r="Q39" s="25">
        <f t="shared" si="4"/>
        <v>-2175</v>
      </c>
      <c r="R39" s="41">
        <v>9216</v>
      </c>
      <c r="S39" s="26">
        <v>-2747</v>
      </c>
      <c r="T39" s="28">
        <f t="shared" si="5"/>
        <v>-22.962467608459416</v>
      </c>
    </row>
    <row r="40" spans="1:20" s="10" customFormat="1" ht="13.5">
      <c r="A40" s="38" t="s">
        <v>94</v>
      </c>
      <c r="B40" s="39" t="s">
        <v>23</v>
      </c>
      <c r="C40" s="24">
        <v>6</v>
      </c>
      <c r="D40" s="40" t="s">
        <v>24</v>
      </c>
      <c r="E40" s="40" t="s">
        <v>22</v>
      </c>
      <c r="F40" s="41">
        <v>10630</v>
      </c>
      <c r="G40" s="41">
        <v>10409</v>
      </c>
      <c r="H40" s="25">
        <f t="shared" si="0"/>
        <v>-221</v>
      </c>
      <c r="I40" s="41">
        <v>10050</v>
      </c>
      <c r="J40" s="25">
        <f t="shared" si="1"/>
        <v>-580</v>
      </c>
      <c r="K40" s="41">
        <v>9628</v>
      </c>
      <c r="L40" s="26">
        <v>-1002</v>
      </c>
      <c r="M40" s="27">
        <f t="shared" si="2"/>
        <v>-9.42615239887112</v>
      </c>
      <c r="N40" s="41">
        <v>9183</v>
      </c>
      <c r="O40" s="25">
        <f t="shared" si="3"/>
        <v>-1447</v>
      </c>
      <c r="P40" s="41">
        <v>8720</v>
      </c>
      <c r="Q40" s="25">
        <f t="shared" si="4"/>
        <v>-1910</v>
      </c>
      <c r="R40" s="41">
        <v>8222</v>
      </c>
      <c r="S40" s="26">
        <v>-2408</v>
      </c>
      <c r="T40" s="28">
        <f t="shared" si="5"/>
        <v>-22.652869238005643</v>
      </c>
    </row>
    <row r="41" spans="1:20" s="10" customFormat="1" ht="13.5">
      <c r="A41" s="38" t="s">
        <v>95</v>
      </c>
      <c r="B41" s="39" t="s">
        <v>96</v>
      </c>
      <c r="C41" s="24">
        <v>6</v>
      </c>
      <c r="D41" s="40" t="s">
        <v>24</v>
      </c>
      <c r="E41" s="40" t="s">
        <v>22</v>
      </c>
      <c r="F41" s="41">
        <v>12802</v>
      </c>
      <c r="G41" s="41">
        <v>12498</v>
      </c>
      <c r="H41" s="25">
        <f t="shared" si="0"/>
        <v>-304</v>
      </c>
      <c r="I41" s="41">
        <v>12126</v>
      </c>
      <c r="J41" s="25">
        <f t="shared" si="1"/>
        <v>-676</v>
      </c>
      <c r="K41" s="41">
        <v>11685</v>
      </c>
      <c r="L41" s="26">
        <v>-1117</v>
      </c>
      <c r="M41" s="27">
        <f t="shared" si="2"/>
        <v>-8.725199187626934</v>
      </c>
      <c r="N41" s="41">
        <v>11203</v>
      </c>
      <c r="O41" s="25">
        <f t="shared" si="3"/>
        <v>-1599</v>
      </c>
      <c r="P41" s="41">
        <v>10681</v>
      </c>
      <c r="Q41" s="25">
        <f t="shared" si="4"/>
        <v>-2121</v>
      </c>
      <c r="R41" s="41">
        <v>10122</v>
      </c>
      <c r="S41" s="26">
        <v>-2680</v>
      </c>
      <c r="T41" s="28">
        <f t="shared" si="5"/>
        <v>-20.934229026714576</v>
      </c>
    </row>
    <row r="42" spans="1:20" s="10" customFormat="1" ht="13.5">
      <c r="A42" s="38" t="s">
        <v>97</v>
      </c>
      <c r="B42" s="39" t="s">
        <v>98</v>
      </c>
      <c r="C42" s="24">
        <v>6</v>
      </c>
      <c r="D42" s="40" t="s">
        <v>24</v>
      </c>
      <c r="E42" s="40" t="s">
        <v>22</v>
      </c>
      <c r="F42" s="41">
        <v>11326</v>
      </c>
      <c r="G42" s="41">
        <v>11064</v>
      </c>
      <c r="H42" s="25">
        <f t="shared" si="0"/>
        <v>-262</v>
      </c>
      <c r="I42" s="41">
        <v>10739</v>
      </c>
      <c r="J42" s="25">
        <f t="shared" si="1"/>
        <v>-587</v>
      </c>
      <c r="K42" s="41">
        <v>10352</v>
      </c>
      <c r="L42" s="26">
        <v>-974</v>
      </c>
      <c r="M42" s="27">
        <f t="shared" si="2"/>
        <v>-8.599682147271764</v>
      </c>
      <c r="N42" s="41">
        <v>9938</v>
      </c>
      <c r="O42" s="25">
        <f t="shared" si="3"/>
        <v>-1388</v>
      </c>
      <c r="P42" s="41">
        <v>9485</v>
      </c>
      <c r="Q42" s="25">
        <f t="shared" si="4"/>
        <v>-1841</v>
      </c>
      <c r="R42" s="41">
        <v>8972</v>
      </c>
      <c r="S42" s="26">
        <v>-2354</v>
      </c>
      <c r="T42" s="28">
        <f t="shared" si="5"/>
        <v>-20.784036729648598</v>
      </c>
    </row>
    <row r="43" spans="1:20" s="10" customFormat="1" ht="13.5">
      <c r="A43" s="38" t="s">
        <v>99</v>
      </c>
      <c r="B43" s="39" t="s">
        <v>100</v>
      </c>
      <c r="C43" s="24">
        <v>6</v>
      </c>
      <c r="D43" s="40" t="s">
        <v>24</v>
      </c>
      <c r="E43" s="40" t="s">
        <v>22</v>
      </c>
      <c r="F43" s="41">
        <v>10838</v>
      </c>
      <c r="G43" s="41">
        <v>10582</v>
      </c>
      <c r="H43" s="25">
        <f t="shared" si="0"/>
        <v>-256</v>
      </c>
      <c r="I43" s="41">
        <v>10251</v>
      </c>
      <c r="J43" s="25">
        <f t="shared" si="1"/>
        <v>-587</v>
      </c>
      <c r="K43" s="41">
        <v>9868</v>
      </c>
      <c r="L43" s="26">
        <v>-970</v>
      </c>
      <c r="M43" s="27">
        <f t="shared" si="2"/>
        <v>-8.949990773205387</v>
      </c>
      <c r="N43" s="41">
        <v>9461</v>
      </c>
      <c r="O43" s="25">
        <f t="shared" si="3"/>
        <v>-1377</v>
      </c>
      <c r="P43" s="41">
        <v>9042</v>
      </c>
      <c r="Q43" s="25">
        <f t="shared" si="4"/>
        <v>-1796</v>
      </c>
      <c r="R43" s="41">
        <v>8588</v>
      </c>
      <c r="S43" s="26">
        <v>-2250</v>
      </c>
      <c r="T43" s="28">
        <f t="shared" si="5"/>
        <v>-20.76028787599188</v>
      </c>
    </row>
    <row r="44" spans="1:20" s="10" customFormat="1" ht="13.5">
      <c r="A44" s="38" t="s">
        <v>101</v>
      </c>
      <c r="B44" s="39" t="s">
        <v>102</v>
      </c>
      <c r="C44" s="24">
        <v>6</v>
      </c>
      <c r="D44" s="40" t="s">
        <v>24</v>
      </c>
      <c r="E44" s="40" t="s">
        <v>22</v>
      </c>
      <c r="F44" s="41">
        <v>11620</v>
      </c>
      <c r="G44" s="41">
        <v>11474</v>
      </c>
      <c r="H44" s="25">
        <f t="shared" si="0"/>
        <v>-146</v>
      </c>
      <c r="I44" s="41">
        <v>11236</v>
      </c>
      <c r="J44" s="25">
        <f t="shared" si="1"/>
        <v>-384</v>
      </c>
      <c r="K44" s="41">
        <v>10933</v>
      </c>
      <c r="L44" s="26">
        <v>-687</v>
      </c>
      <c r="M44" s="27">
        <f t="shared" si="2"/>
        <v>-5.912220309810672</v>
      </c>
      <c r="N44" s="41">
        <v>10582</v>
      </c>
      <c r="O44" s="25">
        <f t="shared" si="3"/>
        <v>-1038</v>
      </c>
      <c r="P44" s="41">
        <v>10181</v>
      </c>
      <c r="Q44" s="25">
        <f t="shared" si="4"/>
        <v>-1439</v>
      </c>
      <c r="R44" s="41">
        <v>9718</v>
      </c>
      <c r="S44" s="26">
        <v>-1902</v>
      </c>
      <c r="T44" s="28">
        <f t="shared" si="5"/>
        <v>-16.368330464716006</v>
      </c>
    </row>
    <row r="45" spans="1:20" s="10" customFormat="1" ht="13.5">
      <c r="A45" s="38" t="s">
        <v>103</v>
      </c>
      <c r="B45" s="39" t="s">
        <v>104</v>
      </c>
      <c r="C45" s="24">
        <v>6</v>
      </c>
      <c r="D45" s="40" t="s">
        <v>24</v>
      </c>
      <c r="E45" s="40" t="s">
        <v>22</v>
      </c>
      <c r="F45" s="41">
        <v>12401</v>
      </c>
      <c r="G45" s="41">
        <v>12248</v>
      </c>
      <c r="H45" s="25">
        <f t="shared" si="0"/>
        <v>-153</v>
      </c>
      <c r="I45" s="41">
        <v>11996</v>
      </c>
      <c r="J45" s="25">
        <f t="shared" si="1"/>
        <v>-405</v>
      </c>
      <c r="K45" s="41">
        <v>11678</v>
      </c>
      <c r="L45" s="26">
        <v>-723</v>
      </c>
      <c r="M45" s="27">
        <f t="shared" si="2"/>
        <v>-5.830174985888235</v>
      </c>
      <c r="N45" s="41">
        <v>11338</v>
      </c>
      <c r="O45" s="25">
        <f t="shared" si="3"/>
        <v>-1063</v>
      </c>
      <c r="P45" s="41">
        <v>10973</v>
      </c>
      <c r="Q45" s="25">
        <f t="shared" si="4"/>
        <v>-1428</v>
      </c>
      <c r="R45" s="41">
        <v>10525</v>
      </c>
      <c r="S45" s="26">
        <v>-1876</v>
      </c>
      <c r="T45" s="28">
        <f t="shared" si="5"/>
        <v>-15.127812273203775</v>
      </c>
    </row>
    <row r="46" spans="1:20" s="10" customFormat="1" ht="13.5">
      <c r="A46" s="38" t="s">
        <v>105</v>
      </c>
      <c r="B46" s="39" t="s">
        <v>106</v>
      </c>
      <c r="C46" s="24">
        <v>6</v>
      </c>
      <c r="D46" s="40" t="s">
        <v>24</v>
      </c>
      <c r="E46" s="40" t="s">
        <v>22</v>
      </c>
      <c r="F46" s="41">
        <v>13280</v>
      </c>
      <c r="G46" s="41">
        <v>13423</v>
      </c>
      <c r="H46" s="25">
        <f t="shared" si="0"/>
        <v>143</v>
      </c>
      <c r="I46" s="41">
        <v>13144</v>
      </c>
      <c r="J46" s="25">
        <f t="shared" si="1"/>
        <v>-136</v>
      </c>
      <c r="K46" s="41">
        <v>12796</v>
      </c>
      <c r="L46" s="26">
        <v>-484</v>
      </c>
      <c r="M46" s="27">
        <f t="shared" si="2"/>
        <v>-3.644578313253012</v>
      </c>
      <c r="N46" s="41">
        <v>12417</v>
      </c>
      <c r="O46" s="25">
        <f t="shared" si="3"/>
        <v>-863</v>
      </c>
      <c r="P46" s="41">
        <v>11994</v>
      </c>
      <c r="Q46" s="25">
        <f t="shared" si="4"/>
        <v>-1286</v>
      </c>
      <c r="R46" s="41">
        <v>11453</v>
      </c>
      <c r="S46" s="26">
        <v>-1827</v>
      </c>
      <c r="T46" s="28">
        <f t="shared" si="5"/>
        <v>-13.757530120481928</v>
      </c>
    </row>
    <row r="47" spans="1:20" s="10" customFormat="1" ht="13.5">
      <c r="A47" s="38" t="s">
        <v>107</v>
      </c>
      <c r="B47" s="39" t="s">
        <v>108</v>
      </c>
      <c r="C47" s="24">
        <v>6</v>
      </c>
      <c r="D47" s="40" t="s">
        <v>24</v>
      </c>
      <c r="E47" s="40" t="s">
        <v>22</v>
      </c>
      <c r="F47" s="41">
        <v>12746</v>
      </c>
      <c r="G47" s="41">
        <v>12630</v>
      </c>
      <c r="H47" s="25">
        <f t="shared" si="0"/>
        <v>-116</v>
      </c>
      <c r="I47" s="41">
        <v>12433</v>
      </c>
      <c r="J47" s="25">
        <f t="shared" si="1"/>
        <v>-313</v>
      </c>
      <c r="K47" s="41">
        <v>12163</v>
      </c>
      <c r="L47" s="26">
        <v>-583</v>
      </c>
      <c r="M47" s="27">
        <f t="shared" si="2"/>
        <v>-4.573983994978817</v>
      </c>
      <c r="N47" s="41">
        <v>11836</v>
      </c>
      <c r="O47" s="25">
        <f t="shared" si="3"/>
        <v>-910</v>
      </c>
      <c r="P47" s="41">
        <v>11453</v>
      </c>
      <c r="Q47" s="25">
        <f t="shared" si="4"/>
        <v>-1293</v>
      </c>
      <c r="R47" s="41">
        <v>11017</v>
      </c>
      <c r="S47" s="26">
        <v>-1729</v>
      </c>
      <c r="T47" s="28">
        <f t="shared" si="5"/>
        <v>-13.56504001255296</v>
      </c>
    </row>
    <row r="48" spans="1:20" s="10" customFormat="1" ht="13.5">
      <c r="A48" s="38" t="s">
        <v>109</v>
      </c>
      <c r="B48" s="39" t="s">
        <v>110</v>
      </c>
      <c r="C48" s="24">
        <v>6</v>
      </c>
      <c r="D48" s="40" t="s">
        <v>24</v>
      </c>
      <c r="E48" s="40" t="s">
        <v>22</v>
      </c>
      <c r="F48" s="41">
        <v>13497</v>
      </c>
      <c r="G48" s="41">
        <v>13501</v>
      </c>
      <c r="H48" s="25">
        <f t="shared" si="0"/>
        <v>4</v>
      </c>
      <c r="I48" s="41">
        <v>13384</v>
      </c>
      <c r="J48" s="25">
        <f t="shared" si="1"/>
        <v>-113</v>
      </c>
      <c r="K48" s="41">
        <v>13183</v>
      </c>
      <c r="L48" s="26">
        <v>-314</v>
      </c>
      <c r="M48" s="27">
        <f t="shared" si="2"/>
        <v>-2.3264429132399793</v>
      </c>
      <c r="N48" s="41">
        <v>12928</v>
      </c>
      <c r="O48" s="25">
        <f t="shared" si="3"/>
        <v>-569</v>
      </c>
      <c r="P48" s="41">
        <v>12624</v>
      </c>
      <c r="Q48" s="25">
        <f t="shared" si="4"/>
        <v>-873</v>
      </c>
      <c r="R48" s="41">
        <v>12250</v>
      </c>
      <c r="S48" s="26">
        <v>-1247</v>
      </c>
      <c r="T48" s="28">
        <f t="shared" si="5"/>
        <v>-9.239090168185522</v>
      </c>
    </row>
    <row r="49" spans="1:20" s="10" customFormat="1" ht="13.5">
      <c r="A49" s="38" t="s">
        <v>111</v>
      </c>
      <c r="B49" s="39" t="s">
        <v>112</v>
      </c>
      <c r="C49" s="24">
        <v>6</v>
      </c>
      <c r="D49" s="40" t="s">
        <v>24</v>
      </c>
      <c r="E49" s="40" t="s">
        <v>22</v>
      </c>
      <c r="F49" s="41">
        <v>10072</v>
      </c>
      <c r="G49" s="41">
        <v>10185</v>
      </c>
      <c r="H49" s="25">
        <f t="shared" si="0"/>
        <v>113</v>
      </c>
      <c r="I49" s="41">
        <v>10107</v>
      </c>
      <c r="J49" s="25">
        <f t="shared" si="1"/>
        <v>35</v>
      </c>
      <c r="K49" s="41">
        <v>9940</v>
      </c>
      <c r="L49" s="26">
        <v>-132</v>
      </c>
      <c r="M49" s="27">
        <f t="shared" si="2"/>
        <v>-1.3105639396346307</v>
      </c>
      <c r="N49" s="41">
        <v>9727</v>
      </c>
      <c r="O49" s="25">
        <f t="shared" si="3"/>
        <v>-345</v>
      </c>
      <c r="P49" s="41">
        <v>9480</v>
      </c>
      <c r="Q49" s="25">
        <f t="shared" si="4"/>
        <v>-592</v>
      </c>
      <c r="R49" s="41">
        <v>9189</v>
      </c>
      <c r="S49" s="26">
        <v>-883</v>
      </c>
      <c r="T49" s="28">
        <f t="shared" si="5"/>
        <v>-8.766878474980142</v>
      </c>
    </row>
    <row r="50" spans="1:20" s="10" customFormat="1" ht="13.5">
      <c r="A50" s="38" t="s">
        <v>113</v>
      </c>
      <c r="B50" s="39" t="s">
        <v>114</v>
      </c>
      <c r="C50" s="24">
        <v>6</v>
      </c>
      <c r="D50" s="40" t="s">
        <v>24</v>
      </c>
      <c r="E50" s="40" t="s">
        <v>22</v>
      </c>
      <c r="F50" s="41">
        <v>13620</v>
      </c>
      <c r="G50" s="41">
        <v>13697</v>
      </c>
      <c r="H50" s="25">
        <f t="shared" si="0"/>
        <v>77</v>
      </c>
      <c r="I50" s="41">
        <v>13647</v>
      </c>
      <c r="J50" s="25">
        <f t="shared" si="1"/>
        <v>27</v>
      </c>
      <c r="K50" s="41">
        <v>13494</v>
      </c>
      <c r="L50" s="26">
        <v>-126</v>
      </c>
      <c r="M50" s="27">
        <f t="shared" si="2"/>
        <v>-0.9251101321585903</v>
      </c>
      <c r="N50" s="41">
        <v>13261</v>
      </c>
      <c r="O50" s="25">
        <f t="shared" si="3"/>
        <v>-359</v>
      </c>
      <c r="P50" s="41">
        <v>12955</v>
      </c>
      <c r="Q50" s="25">
        <f t="shared" si="4"/>
        <v>-665</v>
      </c>
      <c r="R50" s="41">
        <v>12572</v>
      </c>
      <c r="S50" s="26">
        <v>-1048</v>
      </c>
      <c r="T50" s="28">
        <f t="shared" si="5"/>
        <v>-7.694566813509544</v>
      </c>
    </row>
    <row r="51" spans="1:20" s="10" customFormat="1" ht="13.5">
      <c r="A51" s="38" t="s">
        <v>115</v>
      </c>
      <c r="B51" s="39" t="s">
        <v>116</v>
      </c>
      <c r="C51" s="24">
        <v>6</v>
      </c>
      <c r="D51" s="40" t="s">
        <v>24</v>
      </c>
      <c r="E51" s="40" t="s">
        <v>22</v>
      </c>
      <c r="F51" s="41">
        <v>14124</v>
      </c>
      <c r="G51" s="41">
        <v>14499</v>
      </c>
      <c r="H51" s="25">
        <f t="shared" si="0"/>
        <v>375</v>
      </c>
      <c r="I51" s="41">
        <v>14560</v>
      </c>
      <c r="J51" s="25">
        <f t="shared" si="1"/>
        <v>436</v>
      </c>
      <c r="K51" s="41">
        <v>14470</v>
      </c>
      <c r="L51" s="26">
        <v>346</v>
      </c>
      <c r="M51" s="27">
        <f t="shared" si="2"/>
        <v>2.4497309544038517</v>
      </c>
      <c r="N51" s="41">
        <v>14313</v>
      </c>
      <c r="O51" s="25">
        <f t="shared" si="3"/>
        <v>189</v>
      </c>
      <c r="P51" s="41">
        <v>14106</v>
      </c>
      <c r="Q51" s="25">
        <f t="shared" si="4"/>
        <v>-18</v>
      </c>
      <c r="R51" s="41">
        <v>13803</v>
      </c>
      <c r="S51" s="26">
        <v>-321</v>
      </c>
      <c r="T51" s="28">
        <f t="shared" si="5"/>
        <v>-2.272727272727273</v>
      </c>
    </row>
    <row r="52" spans="1:20" s="10" customFormat="1" ht="13.5">
      <c r="A52" s="38" t="s">
        <v>117</v>
      </c>
      <c r="B52" s="39" t="s">
        <v>118</v>
      </c>
      <c r="C52" s="24">
        <v>6</v>
      </c>
      <c r="D52" s="40" t="s">
        <v>24</v>
      </c>
      <c r="E52" s="40" t="s">
        <v>22</v>
      </c>
      <c r="F52" s="41">
        <v>14888</v>
      </c>
      <c r="G52" s="41">
        <v>15218</v>
      </c>
      <c r="H52" s="25">
        <f t="shared" si="0"/>
        <v>330</v>
      </c>
      <c r="I52" s="41">
        <v>15293</v>
      </c>
      <c r="J52" s="25">
        <f t="shared" si="1"/>
        <v>405</v>
      </c>
      <c r="K52" s="41">
        <v>15270</v>
      </c>
      <c r="L52" s="26">
        <v>382</v>
      </c>
      <c r="M52" s="27">
        <f t="shared" si="2"/>
        <v>2.565824825362708</v>
      </c>
      <c r="N52" s="41">
        <v>15188</v>
      </c>
      <c r="O52" s="25">
        <f t="shared" si="3"/>
        <v>300</v>
      </c>
      <c r="P52" s="41">
        <v>15072</v>
      </c>
      <c r="Q52" s="25">
        <f t="shared" si="4"/>
        <v>184</v>
      </c>
      <c r="R52" s="41">
        <v>14897</v>
      </c>
      <c r="S52" s="26">
        <v>9</v>
      </c>
      <c r="T52" s="28">
        <f t="shared" si="5"/>
        <v>0.060451370231058565</v>
      </c>
    </row>
    <row r="53" spans="1:20" s="10" customFormat="1" ht="13.5">
      <c r="A53" s="29" t="s">
        <v>20</v>
      </c>
      <c r="B53" s="30">
        <v>47</v>
      </c>
      <c r="C53" s="31"/>
      <c r="D53" s="53" t="s">
        <v>21</v>
      </c>
      <c r="E53" s="53"/>
      <c r="F53" s="32">
        <v>12078.595744680852</v>
      </c>
      <c r="G53" s="32">
        <v>11582.63829787234</v>
      </c>
      <c r="H53" s="33">
        <f t="shared" si="0"/>
        <v>-495.95744680851203</v>
      </c>
      <c r="I53" s="32">
        <v>11035.787234042553</v>
      </c>
      <c r="J53" s="33">
        <f t="shared" si="1"/>
        <v>-1042.8085106382987</v>
      </c>
      <c r="K53" s="32">
        <v>10450.68085106383</v>
      </c>
      <c r="L53" s="34">
        <v>-1627.9148936170213</v>
      </c>
      <c r="M53" s="35">
        <v>-13.47768339985979</v>
      </c>
      <c r="N53" s="32">
        <v>9860.765957446809</v>
      </c>
      <c r="O53" s="33">
        <f t="shared" si="3"/>
        <v>-2217.8297872340427</v>
      </c>
      <c r="P53" s="32">
        <v>9277.191489361701</v>
      </c>
      <c r="Q53" s="33">
        <f t="shared" si="4"/>
        <v>-2801.4042553191503</v>
      </c>
      <c r="R53" s="32">
        <v>8679.91489361702</v>
      </c>
      <c r="S53" s="34">
        <v>-3398.680851063831</v>
      </c>
      <c r="T53" s="36">
        <v>-28.13804620094629</v>
      </c>
    </row>
  </sheetData>
  <mergeCells count="12">
    <mergeCell ref="A3:B5"/>
    <mergeCell ref="C3:C5"/>
    <mergeCell ref="D3:D5"/>
    <mergeCell ref="E3:E5"/>
    <mergeCell ref="D53:E53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2010-09-30T07:37:57Z</dcterms:modified>
  <cp:category/>
  <cp:version/>
  <cp:contentType/>
  <cp:contentStatus/>
</cp:coreProperties>
</file>