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<sst xmlns="http://schemas.openxmlformats.org/spreadsheetml/2006/main" count="284" uniqueCount="150">
  <si>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</si>
  <si>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</si>
  <si>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</si>
  <si>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</si>
  <si>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</si>
  <si>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</si>
  <si>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</si>
  <si>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</si>
  <si>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</si>
  <si>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</si>
  <si>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</si>
  <si>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</si>
  <si>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</si>
  <si>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</si>
  <si>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</si>
  <si>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</si>
  <si>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</si>
  <si>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</si>
  <si>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</si>
  <si>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</si>
  <si>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</si>
  <si>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</si>
  <si>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2</t>
  </si>
  <si>
    <t>朝日町　　　　</t>
  </si>
  <si>
    <t>美浜町　　　　</t>
  </si>
  <si>
    <t>Ⅲ</t>
  </si>
  <si>
    <t>南部町　　　　</t>
  </si>
  <si>
    <t>２９：町村（６－Ⅲ-２)</t>
  </si>
  <si>
    <t>(人口１万人～１万５千人未満：１次２０％未満、３次５５％以上）</t>
  </si>
  <si>
    <t>36468</t>
  </si>
  <si>
    <t>つるぎ町　　　</t>
  </si>
  <si>
    <t>22306</t>
  </si>
  <si>
    <t>西伊豆町　　　</t>
  </si>
  <si>
    <t>14382</t>
  </si>
  <si>
    <t>箱根町　　　　</t>
  </si>
  <si>
    <t>16343</t>
  </si>
  <si>
    <t>17461</t>
  </si>
  <si>
    <t>穴水町　　　　</t>
  </si>
  <si>
    <t>01361</t>
  </si>
  <si>
    <t>江差町　　　　</t>
  </si>
  <si>
    <t>40602</t>
  </si>
  <si>
    <t>添田町　　　　</t>
  </si>
  <si>
    <t>20432</t>
  </si>
  <si>
    <t>木曽町　　　　</t>
  </si>
  <si>
    <t>33606</t>
  </si>
  <si>
    <t>鏡野町　　　　</t>
  </si>
  <si>
    <t>05361</t>
  </si>
  <si>
    <t>五城目町　　　</t>
  </si>
  <si>
    <t>27322</t>
  </si>
  <si>
    <t>能勢町　　　　</t>
  </si>
  <si>
    <t>46525</t>
  </si>
  <si>
    <t>瀬戸内町　　　</t>
  </si>
  <si>
    <t>14364</t>
  </si>
  <si>
    <t>山北町　　　　</t>
  </si>
  <si>
    <t>36388</t>
  </si>
  <si>
    <t>海陽町　　　　</t>
  </si>
  <si>
    <t>40601</t>
  </si>
  <si>
    <t>香春町　　　　</t>
  </si>
  <si>
    <t>11362</t>
  </si>
  <si>
    <t>皆野町　　　　</t>
  </si>
  <si>
    <t>38488</t>
  </si>
  <si>
    <t>鬼北町　　　　</t>
  </si>
  <si>
    <t>01584</t>
  </si>
  <si>
    <t>洞爺湖町　　　</t>
  </si>
  <si>
    <t>18442</t>
  </si>
  <si>
    <t>37403</t>
  </si>
  <si>
    <t>琴平町　　　　</t>
  </si>
  <si>
    <t>22304</t>
  </si>
  <si>
    <t>南伊豆町　　　</t>
  </si>
  <si>
    <t>12441</t>
  </si>
  <si>
    <t>大多喜町　　　</t>
  </si>
  <si>
    <t>14363</t>
  </si>
  <si>
    <t>松田町　　　　</t>
  </si>
  <si>
    <t>30361</t>
  </si>
  <si>
    <t>湯浅町　　　　</t>
  </si>
  <si>
    <t>28446</t>
  </si>
  <si>
    <t>神河町　　　　</t>
  </si>
  <si>
    <t>31390</t>
  </si>
  <si>
    <t>伯耆町　　　　</t>
  </si>
  <si>
    <t>11327</t>
  </si>
  <si>
    <t>越生町　　　　</t>
  </si>
  <si>
    <t>24443</t>
  </si>
  <si>
    <t>大台町　　　　</t>
  </si>
  <si>
    <t>12424</t>
  </si>
  <si>
    <t>白子町　　　　</t>
  </si>
  <si>
    <t>39402</t>
  </si>
  <si>
    <t>佐川町　　　　</t>
  </si>
  <si>
    <t>18481</t>
  </si>
  <si>
    <t>高浜町　　　　</t>
  </si>
  <si>
    <t>40604</t>
  </si>
  <si>
    <t>糸田町　　　　</t>
  </si>
  <si>
    <t>15361</t>
  </si>
  <si>
    <t>田上町　　　　</t>
  </si>
  <si>
    <t>35344</t>
  </si>
  <si>
    <t>平生町　　　　</t>
  </si>
  <si>
    <t>46505</t>
  </si>
  <si>
    <t>屋久島町　　　</t>
  </si>
  <si>
    <t>24562</t>
  </si>
  <si>
    <t>紀宝町　　　　</t>
  </si>
  <si>
    <t>46530</t>
  </si>
  <si>
    <t>徳之島町　　　</t>
  </si>
  <si>
    <t>31389</t>
  </si>
  <si>
    <t>40421</t>
  </si>
  <si>
    <t>桂川町　　　　</t>
  </si>
  <si>
    <t>14361</t>
  </si>
  <si>
    <t>中井町　　　　</t>
  </si>
  <si>
    <t>36404</t>
  </si>
  <si>
    <t>板野町　　　　</t>
  </si>
  <si>
    <t>06302</t>
  </si>
  <si>
    <t>中山町　　　　</t>
  </si>
  <si>
    <t>12421</t>
  </si>
  <si>
    <t>一宮町　　　　</t>
  </si>
  <si>
    <t>33423</t>
  </si>
  <si>
    <t>早島町　　　　</t>
  </si>
  <si>
    <t>33445</t>
  </si>
  <si>
    <t>里庄町　　　　</t>
  </si>
  <si>
    <t>36405</t>
  </si>
  <si>
    <t>上板町　　　　</t>
  </si>
  <si>
    <t>30404</t>
  </si>
  <si>
    <t>上富田町　　　</t>
  </si>
  <si>
    <t>47308</t>
  </si>
  <si>
    <t>本部町　　　　</t>
  </si>
  <si>
    <t>07545</t>
  </si>
  <si>
    <t>大熊町　　　　</t>
  </si>
  <si>
    <t>26344</t>
  </si>
  <si>
    <t>宇治田原町　　</t>
  </si>
  <si>
    <t>27381</t>
  </si>
  <si>
    <t>太子町　　　　</t>
  </si>
  <si>
    <t>34309</t>
  </si>
  <si>
    <t>坂町　　　　　</t>
  </si>
  <si>
    <t>47325</t>
  </si>
  <si>
    <t>嘉手納町　　　</t>
  </si>
  <si>
    <t>40522</t>
  </si>
  <si>
    <t>大木町　　　　</t>
  </si>
  <si>
    <t>12423</t>
  </si>
  <si>
    <t>長生村　　　　</t>
  </si>
  <si>
    <t>42391</t>
  </si>
  <si>
    <t>佐々町　　　　</t>
  </si>
  <si>
    <t>36401</t>
  </si>
  <si>
    <t>松茂町　　　　</t>
  </si>
  <si>
    <t>10344</t>
  </si>
  <si>
    <t>榛東村　　　　</t>
  </si>
  <si>
    <t>23342</t>
  </si>
  <si>
    <t>豊山町　　　　</t>
  </si>
  <si>
    <t>47314</t>
  </si>
  <si>
    <t>金武町　　　　</t>
  </si>
  <si>
    <t>32304</t>
  </si>
  <si>
    <t>東出雲町　　　</t>
  </si>
  <si>
    <t>24344</t>
  </si>
  <si>
    <t>川越町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</si>
</sst>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2" fillId="0" borderId="3" xfId="20" applyNumberFormat="1" applyFont="1" applyFill="1" applyBorder="1" applyAlignment="1">
      <alignment horizontal="center"/>
      <protection/>
    </xf>
    <xf numFmtId="178" fontId="5" fillId="2" borderId="2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vertical="center" wrapText="1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32.25" customHeight="1">
      <c r="A1" s="1"/>
      <c r="B1" s="2" t="s">
        <v>0</v>
      </c>
      <c r="C1" s="3"/>
      <c r="D1" s="4"/>
      <c r="E1" s="4"/>
      <c r="F1" s="4"/>
      <c r="G1" s="4" t="s">
        <v>27</v>
      </c>
      <c r="H1" s="4"/>
      <c r="I1" s="4"/>
      <c r="J1" s="4"/>
      <c r="K1" s="4"/>
      <c r="L1" s="5" t="s">
        <v>28</v>
      </c>
      <c r="M1" s="6"/>
      <c r="N1" s="4"/>
      <c r="O1" s="4"/>
      <c r="P1" s="7"/>
      <c r="Q1" s="7"/>
      <c r="R1" s="7"/>
      <c r="S1" s="8"/>
      <c r="T1" s="9"/>
    </row>
    <row r="2" spans="1:20" s="46" customFormat="1" ht="37.5" customHeight="1">
      <c r="A2" s="11"/>
      <c r="B2" s="44"/>
      <c r="C2" s="45"/>
      <c r="D2" s="46" t="s">
        <v>1</v>
      </c>
      <c r="G2" s="47"/>
      <c r="H2" s="47"/>
      <c r="I2" s="10" t="s">
        <v>2</v>
      </c>
      <c r="J2" s="10"/>
      <c r="L2" s="48" t="s">
        <v>3</v>
      </c>
      <c r="M2" s="49"/>
      <c r="N2" s="11"/>
      <c r="O2" s="11"/>
      <c r="P2" s="11"/>
      <c r="Q2" s="11"/>
      <c r="R2" s="11"/>
      <c r="S2" s="11" t="s">
        <v>4</v>
      </c>
      <c r="T2" s="49"/>
    </row>
    <row r="3" spans="1:20" s="10" customFormat="1" ht="13.5">
      <c r="A3" s="57" t="s">
        <v>5</v>
      </c>
      <c r="B3" s="57"/>
      <c r="C3" s="58" t="s">
        <v>6</v>
      </c>
      <c r="D3" s="57" t="s">
        <v>7</v>
      </c>
      <c r="E3" s="57" t="s">
        <v>8</v>
      </c>
      <c r="F3" s="51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0" customFormat="1" ht="13.5">
      <c r="A4" s="57"/>
      <c r="B4" s="57"/>
      <c r="C4" s="58"/>
      <c r="D4" s="57"/>
      <c r="E4" s="57"/>
      <c r="F4" s="12" t="s">
        <v>10</v>
      </c>
      <c r="G4" s="54" t="s">
        <v>11</v>
      </c>
      <c r="H4" s="55"/>
      <c r="I4" s="54" t="s">
        <v>12</v>
      </c>
      <c r="J4" s="55"/>
      <c r="K4" s="56" t="s">
        <v>13</v>
      </c>
      <c r="L4" s="56"/>
      <c r="M4" s="56"/>
      <c r="N4" s="54" t="s">
        <v>14</v>
      </c>
      <c r="O4" s="55"/>
      <c r="P4" s="54" t="s">
        <v>15</v>
      </c>
      <c r="Q4" s="55"/>
      <c r="R4" s="56" t="s">
        <v>16</v>
      </c>
      <c r="S4" s="56"/>
      <c r="T4" s="56"/>
    </row>
    <row r="5" spans="1:20" s="10" customFormat="1" ht="22.5">
      <c r="A5" s="57"/>
      <c r="B5" s="57"/>
      <c r="C5" s="58"/>
      <c r="D5" s="57"/>
      <c r="E5" s="57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29</v>
      </c>
      <c r="B6" s="17" t="s">
        <v>30</v>
      </c>
      <c r="C6" s="18">
        <v>6</v>
      </c>
      <c r="D6" s="19" t="s">
        <v>25</v>
      </c>
      <c r="E6" s="19" t="s">
        <v>22</v>
      </c>
      <c r="F6" s="20">
        <v>11722</v>
      </c>
      <c r="G6" s="20">
        <v>10442</v>
      </c>
      <c r="H6" s="21">
        <f aca="true" t="shared" si="0" ref="H6:H68">G6-F6</f>
        <v>-1280</v>
      </c>
      <c r="I6" s="20">
        <v>9289</v>
      </c>
      <c r="J6" s="21">
        <f aca="true" t="shared" si="1" ref="J6:J68">I6-F6</f>
        <v>-2433</v>
      </c>
      <c r="K6" s="20">
        <v>8189</v>
      </c>
      <c r="L6" s="22">
        <v>-3533</v>
      </c>
      <c r="M6" s="42">
        <f aca="true" t="shared" si="2" ref="M6:M67">(K6-F6)/F6*100</f>
        <v>-30.13990786555195</v>
      </c>
      <c r="N6" s="20">
        <v>7189</v>
      </c>
      <c r="O6" s="21">
        <f aca="true" t="shared" si="3" ref="O6:O68">N6-F6</f>
        <v>-4533</v>
      </c>
      <c r="P6" s="20">
        <v>6315</v>
      </c>
      <c r="Q6" s="21">
        <f aca="true" t="shared" si="4" ref="Q6:Q68">P6-F6</f>
        <v>-5407</v>
      </c>
      <c r="R6" s="20">
        <v>5553</v>
      </c>
      <c r="S6" s="22">
        <v>-6169</v>
      </c>
      <c r="T6" s="43">
        <f aca="true" t="shared" si="5" ref="T6:T67">(R6-F6)/F6*100</f>
        <v>-52.62753796280498</v>
      </c>
    </row>
    <row r="7" spans="1:20" s="10" customFormat="1" ht="13.5">
      <c r="A7" s="36" t="s">
        <v>31</v>
      </c>
      <c r="B7" s="37" t="s">
        <v>32</v>
      </c>
      <c r="C7" s="23">
        <v>6</v>
      </c>
      <c r="D7" s="38" t="s">
        <v>25</v>
      </c>
      <c r="E7" s="38" t="s">
        <v>22</v>
      </c>
      <c r="F7" s="39">
        <v>10372</v>
      </c>
      <c r="G7" s="39">
        <v>9452</v>
      </c>
      <c r="H7" s="24">
        <f t="shared" si="0"/>
        <v>-920</v>
      </c>
      <c r="I7" s="39">
        <v>8565</v>
      </c>
      <c r="J7" s="24">
        <f t="shared" si="1"/>
        <v>-1807</v>
      </c>
      <c r="K7" s="39">
        <v>7654</v>
      </c>
      <c r="L7" s="25">
        <v>-2718</v>
      </c>
      <c r="M7" s="26">
        <f t="shared" si="2"/>
        <v>-26.2051677593521</v>
      </c>
      <c r="N7" s="39">
        <v>6775</v>
      </c>
      <c r="O7" s="24">
        <f t="shared" si="3"/>
        <v>-3597</v>
      </c>
      <c r="P7" s="39">
        <v>5965</v>
      </c>
      <c r="Q7" s="24">
        <f t="shared" si="4"/>
        <v>-4407</v>
      </c>
      <c r="R7" s="39">
        <v>5215</v>
      </c>
      <c r="S7" s="25">
        <v>-5157</v>
      </c>
      <c r="T7" s="40">
        <f t="shared" si="5"/>
        <v>-49.72040107983031</v>
      </c>
    </row>
    <row r="8" spans="1:20" s="10" customFormat="1" ht="13.5">
      <c r="A8" s="36" t="s">
        <v>33</v>
      </c>
      <c r="B8" s="37" t="s">
        <v>34</v>
      </c>
      <c r="C8" s="23">
        <v>6</v>
      </c>
      <c r="D8" s="38" t="s">
        <v>25</v>
      </c>
      <c r="E8" s="38" t="s">
        <v>22</v>
      </c>
      <c r="F8" s="39">
        <v>14206</v>
      </c>
      <c r="G8" s="39">
        <v>12784</v>
      </c>
      <c r="H8" s="24">
        <f t="shared" si="0"/>
        <v>-1422</v>
      </c>
      <c r="I8" s="39">
        <v>11568</v>
      </c>
      <c r="J8" s="24">
        <f t="shared" si="1"/>
        <v>-2638</v>
      </c>
      <c r="K8" s="39">
        <v>10420</v>
      </c>
      <c r="L8" s="25">
        <v>-3786</v>
      </c>
      <c r="M8" s="26">
        <f t="shared" si="2"/>
        <v>-26.65071096719696</v>
      </c>
      <c r="N8" s="39">
        <v>9343</v>
      </c>
      <c r="O8" s="24">
        <f t="shared" si="3"/>
        <v>-4863</v>
      </c>
      <c r="P8" s="39">
        <v>8324</v>
      </c>
      <c r="Q8" s="24">
        <f t="shared" si="4"/>
        <v>-5882</v>
      </c>
      <c r="R8" s="39">
        <v>7341</v>
      </c>
      <c r="S8" s="25">
        <v>-6865</v>
      </c>
      <c r="T8" s="40">
        <f t="shared" si="5"/>
        <v>-48.324651555680695</v>
      </c>
    </row>
    <row r="9" spans="1:20" s="10" customFormat="1" ht="13.5">
      <c r="A9" s="36" t="s">
        <v>35</v>
      </c>
      <c r="B9" s="37" t="s">
        <v>23</v>
      </c>
      <c r="C9" s="23">
        <v>6</v>
      </c>
      <c r="D9" s="38" t="s">
        <v>25</v>
      </c>
      <c r="E9" s="38" t="s">
        <v>22</v>
      </c>
      <c r="F9" s="39">
        <v>14700</v>
      </c>
      <c r="G9" s="39">
        <v>13498</v>
      </c>
      <c r="H9" s="24">
        <f t="shared" si="0"/>
        <v>-1202</v>
      </c>
      <c r="I9" s="39">
        <v>12378</v>
      </c>
      <c r="J9" s="24">
        <f t="shared" si="1"/>
        <v>-2322</v>
      </c>
      <c r="K9" s="39">
        <v>11231</v>
      </c>
      <c r="L9" s="25">
        <v>-3469</v>
      </c>
      <c r="M9" s="26">
        <f t="shared" si="2"/>
        <v>-23.598639455782315</v>
      </c>
      <c r="N9" s="39">
        <v>10114</v>
      </c>
      <c r="O9" s="24">
        <f t="shared" si="3"/>
        <v>-4586</v>
      </c>
      <c r="P9" s="39">
        <v>9044</v>
      </c>
      <c r="Q9" s="24">
        <f t="shared" si="4"/>
        <v>-5656</v>
      </c>
      <c r="R9" s="39">
        <v>8036</v>
      </c>
      <c r="S9" s="25">
        <v>-6664</v>
      </c>
      <c r="T9" s="40">
        <f t="shared" si="5"/>
        <v>-45.33333333333333</v>
      </c>
    </row>
    <row r="10" spans="1:20" s="10" customFormat="1" ht="13.5">
      <c r="A10" s="36" t="s">
        <v>36</v>
      </c>
      <c r="B10" s="37" t="s">
        <v>37</v>
      </c>
      <c r="C10" s="23">
        <v>6</v>
      </c>
      <c r="D10" s="38" t="s">
        <v>25</v>
      </c>
      <c r="E10" s="38" t="s">
        <v>22</v>
      </c>
      <c r="F10" s="39">
        <v>10549</v>
      </c>
      <c r="G10" s="39">
        <v>9720</v>
      </c>
      <c r="H10" s="24">
        <f t="shared" si="0"/>
        <v>-829</v>
      </c>
      <c r="I10" s="39">
        <v>8879</v>
      </c>
      <c r="J10" s="24">
        <f t="shared" si="1"/>
        <v>-1670</v>
      </c>
      <c r="K10" s="39">
        <v>8039</v>
      </c>
      <c r="L10" s="25">
        <v>-2510</v>
      </c>
      <c r="M10" s="26">
        <f t="shared" si="2"/>
        <v>-23.79372452365153</v>
      </c>
      <c r="N10" s="39">
        <v>7237</v>
      </c>
      <c r="O10" s="24">
        <f t="shared" si="3"/>
        <v>-3312</v>
      </c>
      <c r="P10" s="39">
        <v>6510</v>
      </c>
      <c r="Q10" s="24">
        <f t="shared" si="4"/>
        <v>-4039</v>
      </c>
      <c r="R10" s="39">
        <v>5816</v>
      </c>
      <c r="S10" s="25">
        <v>-4733</v>
      </c>
      <c r="T10" s="40">
        <f t="shared" si="5"/>
        <v>-44.86681202009669</v>
      </c>
    </row>
    <row r="11" spans="1:20" s="10" customFormat="1" ht="13.5">
      <c r="A11" s="36" t="s">
        <v>38</v>
      </c>
      <c r="B11" s="37" t="s">
        <v>39</v>
      </c>
      <c r="C11" s="23">
        <v>6</v>
      </c>
      <c r="D11" s="41" t="s">
        <v>25</v>
      </c>
      <c r="E11" s="41" t="s">
        <v>22</v>
      </c>
      <c r="F11" s="39">
        <v>10131</v>
      </c>
      <c r="G11" s="39">
        <v>9337</v>
      </c>
      <c r="H11" s="24">
        <f t="shared" si="0"/>
        <v>-794</v>
      </c>
      <c r="I11" s="39">
        <v>8621</v>
      </c>
      <c r="J11" s="24">
        <f t="shared" si="1"/>
        <v>-1510</v>
      </c>
      <c r="K11" s="39">
        <v>7884</v>
      </c>
      <c r="L11" s="25">
        <v>-2247</v>
      </c>
      <c r="M11" s="26">
        <f t="shared" si="2"/>
        <v>-22.179449215279835</v>
      </c>
      <c r="N11" s="39">
        <v>7138</v>
      </c>
      <c r="O11" s="24">
        <f t="shared" si="3"/>
        <v>-2993</v>
      </c>
      <c r="P11" s="39">
        <v>6420</v>
      </c>
      <c r="Q11" s="24">
        <f t="shared" si="4"/>
        <v>-3711</v>
      </c>
      <c r="R11" s="39">
        <v>5730</v>
      </c>
      <c r="S11" s="25">
        <v>-4401</v>
      </c>
      <c r="T11" s="40">
        <f t="shared" si="5"/>
        <v>-43.440923896949954</v>
      </c>
    </row>
    <row r="12" spans="1:20" s="10" customFormat="1" ht="13.5">
      <c r="A12" s="36" t="s">
        <v>40</v>
      </c>
      <c r="B12" s="37" t="s">
        <v>41</v>
      </c>
      <c r="C12" s="23">
        <v>6</v>
      </c>
      <c r="D12" s="38" t="s">
        <v>25</v>
      </c>
      <c r="E12" s="38" t="s">
        <v>22</v>
      </c>
      <c r="F12" s="39">
        <v>11810</v>
      </c>
      <c r="G12" s="39">
        <v>10891</v>
      </c>
      <c r="H12" s="24">
        <f t="shared" si="0"/>
        <v>-919</v>
      </c>
      <c r="I12" s="39">
        <v>10037</v>
      </c>
      <c r="J12" s="24">
        <f t="shared" si="1"/>
        <v>-1773</v>
      </c>
      <c r="K12" s="39">
        <v>9171</v>
      </c>
      <c r="L12" s="25">
        <v>-2639</v>
      </c>
      <c r="M12" s="26">
        <f t="shared" si="2"/>
        <v>-22.345469940728197</v>
      </c>
      <c r="N12" s="39">
        <v>8326</v>
      </c>
      <c r="O12" s="24">
        <f t="shared" si="3"/>
        <v>-3484</v>
      </c>
      <c r="P12" s="39">
        <v>7534</v>
      </c>
      <c r="Q12" s="24">
        <f t="shared" si="4"/>
        <v>-4276</v>
      </c>
      <c r="R12" s="39">
        <v>6770</v>
      </c>
      <c r="S12" s="25">
        <v>-5040</v>
      </c>
      <c r="T12" s="40">
        <f t="shared" si="5"/>
        <v>-42.67569856054191</v>
      </c>
    </row>
    <row r="13" spans="1:20" s="10" customFormat="1" ht="13.5">
      <c r="A13" s="36" t="s">
        <v>42</v>
      </c>
      <c r="B13" s="37" t="s">
        <v>43</v>
      </c>
      <c r="C13" s="23">
        <v>6</v>
      </c>
      <c r="D13" s="38" t="s">
        <v>25</v>
      </c>
      <c r="E13" s="38" t="s">
        <v>22</v>
      </c>
      <c r="F13" s="39">
        <v>13900</v>
      </c>
      <c r="G13" s="39">
        <v>12905</v>
      </c>
      <c r="H13" s="24">
        <f t="shared" si="0"/>
        <v>-995</v>
      </c>
      <c r="I13" s="39">
        <v>11904</v>
      </c>
      <c r="J13" s="24">
        <f t="shared" si="1"/>
        <v>-1996</v>
      </c>
      <c r="K13" s="39">
        <v>10876</v>
      </c>
      <c r="L13" s="25">
        <v>-3024</v>
      </c>
      <c r="M13" s="26">
        <f t="shared" si="2"/>
        <v>-21.755395683453237</v>
      </c>
      <c r="N13" s="39">
        <v>9865</v>
      </c>
      <c r="O13" s="24">
        <f t="shared" si="3"/>
        <v>-4035</v>
      </c>
      <c r="P13" s="39">
        <v>8924</v>
      </c>
      <c r="Q13" s="24">
        <f t="shared" si="4"/>
        <v>-4976</v>
      </c>
      <c r="R13" s="39">
        <v>8036</v>
      </c>
      <c r="S13" s="25">
        <v>-5864</v>
      </c>
      <c r="T13" s="40">
        <f t="shared" si="5"/>
        <v>-42.18705035971223</v>
      </c>
    </row>
    <row r="14" spans="1:20" s="10" customFormat="1" ht="13.5">
      <c r="A14" s="36" t="s">
        <v>44</v>
      </c>
      <c r="B14" s="37" t="s">
        <v>45</v>
      </c>
      <c r="C14" s="23">
        <v>6</v>
      </c>
      <c r="D14" s="38" t="s">
        <v>25</v>
      </c>
      <c r="E14" s="38" t="s">
        <v>22</v>
      </c>
      <c r="F14" s="39">
        <v>14059</v>
      </c>
      <c r="G14" s="39">
        <v>12980</v>
      </c>
      <c r="H14" s="24">
        <f t="shared" si="0"/>
        <v>-1079</v>
      </c>
      <c r="I14" s="39">
        <v>11926</v>
      </c>
      <c r="J14" s="24">
        <f t="shared" si="1"/>
        <v>-2133</v>
      </c>
      <c r="K14" s="39">
        <v>10877</v>
      </c>
      <c r="L14" s="25">
        <v>-3182</v>
      </c>
      <c r="M14" s="26">
        <f t="shared" si="2"/>
        <v>-22.633188704744292</v>
      </c>
      <c r="N14" s="39">
        <v>9911</v>
      </c>
      <c r="O14" s="24">
        <f t="shared" si="3"/>
        <v>-4148</v>
      </c>
      <c r="P14" s="39">
        <v>9030</v>
      </c>
      <c r="Q14" s="24">
        <f t="shared" si="4"/>
        <v>-5029</v>
      </c>
      <c r="R14" s="39">
        <v>8169</v>
      </c>
      <c r="S14" s="25">
        <v>-5890</v>
      </c>
      <c r="T14" s="40">
        <f t="shared" si="5"/>
        <v>-41.89487161249022</v>
      </c>
    </row>
    <row r="15" spans="1:20" s="10" customFormat="1" ht="13.5">
      <c r="A15" s="36" t="s">
        <v>46</v>
      </c>
      <c r="B15" s="37" t="s">
        <v>47</v>
      </c>
      <c r="C15" s="23">
        <v>6</v>
      </c>
      <c r="D15" s="38" t="s">
        <v>25</v>
      </c>
      <c r="E15" s="38" t="s">
        <v>22</v>
      </c>
      <c r="F15" s="39">
        <v>11678</v>
      </c>
      <c r="G15" s="39">
        <v>10905</v>
      </c>
      <c r="H15" s="24">
        <f t="shared" si="0"/>
        <v>-773</v>
      </c>
      <c r="I15" s="39">
        <v>10113</v>
      </c>
      <c r="J15" s="24">
        <f t="shared" si="1"/>
        <v>-1565</v>
      </c>
      <c r="K15" s="39">
        <v>9274</v>
      </c>
      <c r="L15" s="25">
        <v>-2404</v>
      </c>
      <c r="M15" s="26">
        <f t="shared" si="2"/>
        <v>-20.585716732317177</v>
      </c>
      <c r="N15" s="39">
        <v>8424</v>
      </c>
      <c r="O15" s="24">
        <f t="shared" si="3"/>
        <v>-3254</v>
      </c>
      <c r="P15" s="39">
        <v>7605</v>
      </c>
      <c r="Q15" s="24">
        <f t="shared" si="4"/>
        <v>-4073</v>
      </c>
      <c r="R15" s="39">
        <v>6828</v>
      </c>
      <c r="S15" s="25">
        <v>-4850</v>
      </c>
      <c r="T15" s="40">
        <f t="shared" si="5"/>
        <v>-41.53108408974139</v>
      </c>
    </row>
    <row r="16" spans="1:20" s="10" customFormat="1" ht="13.5">
      <c r="A16" s="36" t="s">
        <v>48</v>
      </c>
      <c r="B16" s="37" t="s">
        <v>49</v>
      </c>
      <c r="C16" s="23">
        <v>6</v>
      </c>
      <c r="D16" s="38" t="s">
        <v>25</v>
      </c>
      <c r="E16" s="38" t="s">
        <v>22</v>
      </c>
      <c r="F16" s="39">
        <v>12897</v>
      </c>
      <c r="G16" s="39">
        <v>11920</v>
      </c>
      <c r="H16" s="24">
        <f t="shared" si="0"/>
        <v>-977</v>
      </c>
      <c r="I16" s="39">
        <v>11034</v>
      </c>
      <c r="J16" s="24">
        <f t="shared" si="1"/>
        <v>-1863</v>
      </c>
      <c r="K16" s="39">
        <v>10135</v>
      </c>
      <c r="L16" s="25">
        <v>-2762</v>
      </c>
      <c r="M16" s="26">
        <f t="shared" si="2"/>
        <v>-21.415833139489806</v>
      </c>
      <c r="N16" s="39">
        <v>9269</v>
      </c>
      <c r="O16" s="24">
        <f t="shared" si="3"/>
        <v>-3628</v>
      </c>
      <c r="P16" s="39">
        <v>8419</v>
      </c>
      <c r="Q16" s="24">
        <f t="shared" si="4"/>
        <v>-4478</v>
      </c>
      <c r="R16" s="39">
        <v>7541</v>
      </c>
      <c r="S16" s="25">
        <v>-5356</v>
      </c>
      <c r="T16" s="40">
        <f t="shared" si="5"/>
        <v>-41.52903776071955</v>
      </c>
    </row>
    <row r="17" spans="1:20" s="10" customFormat="1" ht="13.5">
      <c r="A17" s="36" t="s">
        <v>50</v>
      </c>
      <c r="B17" s="37" t="s">
        <v>51</v>
      </c>
      <c r="C17" s="23">
        <v>6</v>
      </c>
      <c r="D17" s="38" t="s">
        <v>25</v>
      </c>
      <c r="E17" s="38" t="s">
        <v>22</v>
      </c>
      <c r="F17" s="39">
        <v>10782</v>
      </c>
      <c r="G17" s="39">
        <v>9937</v>
      </c>
      <c r="H17" s="24">
        <f t="shared" si="0"/>
        <v>-845</v>
      </c>
      <c r="I17" s="39">
        <v>9115</v>
      </c>
      <c r="J17" s="24">
        <f t="shared" si="1"/>
        <v>-1667</v>
      </c>
      <c r="K17" s="39">
        <v>8342</v>
      </c>
      <c r="L17" s="25">
        <v>-2440</v>
      </c>
      <c r="M17" s="26">
        <f t="shared" si="2"/>
        <v>-22.630309775551847</v>
      </c>
      <c r="N17" s="39">
        <v>7624</v>
      </c>
      <c r="O17" s="24">
        <f t="shared" si="3"/>
        <v>-3158</v>
      </c>
      <c r="P17" s="39">
        <v>6963</v>
      </c>
      <c r="Q17" s="24">
        <f t="shared" si="4"/>
        <v>-3819</v>
      </c>
      <c r="R17" s="39">
        <v>6351</v>
      </c>
      <c r="S17" s="25">
        <v>-4431</v>
      </c>
      <c r="T17" s="40">
        <f t="shared" si="5"/>
        <v>-41.09627156371731</v>
      </c>
    </row>
    <row r="18" spans="1:20" s="10" customFormat="1" ht="13.5">
      <c r="A18" s="36" t="s">
        <v>52</v>
      </c>
      <c r="B18" s="37" t="s">
        <v>53</v>
      </c>
      <c r="C18" s="23">
        <v>6</v>
      </c>
      <c r="D18" s="38" t="s">
        <v>25</v>
      </c>
      <c r="E18" s="38" t="s">
        <v>22</v>
      </c>
      <c r="F18" s="39">
        <v>12655</v>
      </c>
      <c r="G18" s="39">
        <v>11759</v>
      </c>
      <c r="H18" s="24">
        <f t="shared" si="0"/>
        <v>-896</v>
      </c>
      <c r="I18" s="39">
        <v>10928</v>
      </c>
      <c r="J18" s="24">
        <f t="shared" si="1"/>
        <v>-1727</v>
      </c>
      <c r="K18" s="39">
        <v>10076</v>
      </c>
      <c r="L18" s="25">
        <v>-2579</v>
      </c>
      <c r="M18" s="26">
        <f t="shared" si="2"/>
        <v>-20.37929672066377</v>
      </c>
      <c r="N18" s="39">
        <v>9230</v>
      </c>
      <c r="O18" s="24">
        <f t="shared" si="3"/>
        <v>-3425</v>
      </c>
      <c r="P18" s="39">
        <v>8393</v>
      </c>
      <c r="Q18" s="24">
        <f t="shared" si="4"/>
        <v>-4262</v>
      </c>
      <c r="R18" s="39">
        <v>7543</v>
      </c>
      <c r="S18" s="25">
        <v>-5112</v>
      </c>
      <c r="T18" s="40">
        <f t="shared" si="5"/>
        <v>-40.39510075069143</v>
      </c>
    </row>
    <row r="19" spans="1:20" s="10" customFormat="1" ht="13.5">
      <c r="A19" s="36" t="s">
        <v>54</v>
      </c>
      <c r="B19" s="37" t="s">
        <v>55</v>
      </c>
      <c r="C19" s="23">
        <v>6</v>
      </c>
      <c r="D19" s="38" t="s">
        <v>25</v>
      </c>
      <c r="E19" s="38" t="s">
        <v>22</v>
      </c>
      <c r="F19" s="39">
        <v>11507</v>
      </c>
      <c r="G19" s="39">
        <v>10809</v>
      </c>
      <c r="H19" s="24">
        <f t="shared" si="0"/>
        <v>-698</v>
      </c>
      <c r="I19" s="39">
        <v>10050</v>
      </c>
      <c r="J19" s="24">
        <f t="shared" si="1"/>
        <v>-1457</v>
      </c>
      <c r="K19" s="39">
        <v>9247</v>
      </c>
      <c r="L19" s="25">
        <v>-2260</v>
      </c>
      <c r="M19" s="26">
        <f t="shared" si="2"/>
        <v>-19.64021899713218</v>
      </c>
      <c r="N19" s="39">
        <v>8457</v>
      </c>
      <c r="O19" s="24">
        <f t="shared" si="3"/>
        <v>-3050</v>
      </c>
      <c r="P19" s="39">
        <v>7729</v>
      </c>
      <c r="Q19" s="24">
        <f t="shared" si="4"/>
        <v>-3778</v>
      </c>
      <c r="R19" s="39">
        <v>7048</v>
      </c>
      <c r="S19" s="25">
        <v>-4459</v>
      </c>
      <c r="T19" s="40">
        <f t="shared" si="5"/>
        <v>-38.75032588858956</v>
      </c>
    </row>
    <row r="20" spans="1:20" s="10" customFormat="1" ht="13.5">
      <c r="A20" s="36" t="s">
        <v>56</v>
      </c>
      <c r="B20" s="37" t="s">
        <v>57</v>
      </c>
      <c r="C20" s="23">
        <v>6</v>
      </c>
      <c r="D20" s="38" t="s">
        <v>25</v>
      </c>
      <c r="E20" s="38" t="s">
        <v>22</v>
      </c>
      <c r="F20" s="39">
        <v>12369</v>
      </c>
      <c r="G20" s="39">
        <v>11568</v>
      </c>
      <c r="H20" s="24">
        <f t="shared" si="0"/>
        <v>-801</v>
      </c>
      <c r="I20" s="39">
        <v>10803</v>
      </c>
      <c r="J20" s="24">
        <f t="shared" si="1"/>
        <v>-1566</v>
      </c>
      <c r="K20" s="39">
        <v>10006</v>
      </c>
      <c r="L20" s="25">
        <v>-2363</v>
      </c>
      <c r="M20" s="26">
        <f t="shared" si="2"/>
        <v>-19.10421214326138</v>
      </c>
      <c r="N20" s="39">
        <v>9190</v>
      </c>
      <c r="O20" s="24">
        <f t="shared" si="3"/>
        <v>-3179</v>
      </c>
      <c r="P20" s="39">
        <v>8379</v>
      </c>
      <c r="Q20" s="24">
        <f t="shared" si="4"/>
        <v>-3990</v>
      </c>
      <c r="R20" s="39">
        <v>7594</v>
      </c>
      <c r="S20" s="25">
        <v>-4775</v>
      </c>
      <c r="T20" s="40">
        <f t="shared" si="5"/>
        <v>-38.60457595601908</v>
      </c>
    </row>
    <row r="21" spans="1:20" s="10" customFormat="1" ht="13.5">
      <c r="A21" s="36" t="s">
        <v>58</v>
      </c>
      <c r="B21" s="37" t="s">
        <v>59</v>
      </c>
      <c r="C21" s="23">
        <v>6</v>
      </c>
      <c r="D21" s="38" t="s">
        <v>25</v>
      </c>
      <c r="E21" s="38" t="s">
        <v>22</v>
      </c>
      <c r="F21" s="39">
        <v>11518</v>
      </c>
      <c r="G21" s="39">
        <v>10774</v>
      </c>
      <c r="H21" s="24">
        <f t="shared" si="0"/>
        <v>-744</v>
      </c>
      <c r="I21" s="39">
        <v>10071</v>
      </c>
      <c r="J21" s="24">
        <f t="shared" si="1"/>
        <v>-1447</v>
      </c>
      <c r="K21" s="39">
        <v>9356</v>
      </c>
      <c r="L21" s="25">
        <v>-2162</v>
      </c>
      <c r="M21" s="26">
        <f t="shared" si="2"/>
        <v>-18.77061989928807</v>
      </c>
      <c r="N21" s="39">
        <v>8648</v>
      </c>
      <c r="O21" s="24">
        <f t="shared" si="3"/>
        <v>-2870</v>
      </c>
      <c r="P21" s="39">
        <v>7947</v>
      </c>
      <c r="Q21" s="24">
        <f t="shared" si="4"/>
        <v>-3571</v>
      </c>
      <c r="R21" s="39">
        <v>7233</v>
      </c>
      <c r="S21" s="25">
        <v>-4285</v>
      </c>
      <c r="T21" s="40">
        <f t="shared" si="5"/>
        <v>-37.20263934710887</v>
      </c>
    </row>
    <row r="22" spans="1:20" s="10" customFormat="1" ht="13.5">
      <c r="A22" s="36" t="s">
        <v>60</v>
      </c>
      <c r="B22" s="37" t="s">
        <v>61</v>
      </c>
      <c r="C22" s="23">
        <v>6</v>
      </c>
      <c r="D22" s="38" t="s">
        <v>25</v>
      </c>
      <c r="E22" s="38" t="s">
        <v>22</v>
      </c>
      <c r="F22" s="39">
        <v>12432</v>
      </c>
      <c r="G22" s="39">
        <v>11702</v>
      </c>
      <c r="H22" s="24">
        <f t="shared" si="0"/>
        <v>-730</v>
      </c>
      <c r="I22" s="39">
        <v>10901</v>
      </c>
      <c r="J22" s="24">
        <f t="shared" si="1"/>
        <v>-1531</v>
      </c>
      <c r="K22" s="39">
        <v>10075</v>
      </c>
      <c r="L22" s="25">
        <v>-2357</v>
      </c>
      <c r="M22" s="26">
        <f t="shared" si="2"/>
        <v>-18.959137709137707</v>
      </c>
      <c r="N22" s="39">
        <v>9268</v>
      </c>
      <c r="O22" s="24">
        <f t="shared" si="3"/>
        <v>-3164</v>
      </c>
      <c r="P22" s="39">
        <v>8528</v>
      </c>
      <c r="Q22" s="24">
        <f t="shared" si="4"/>
        <v>-3904</v>
      </c>
      <c r="R22" s="39">
        <v>7816</v>
      </c>
      <c r="S22" s="25">
        <v>-4616</v>
      </c>
      <c r="T22" s="40">
        <f t="shared" si="5"/>
        <v>-37.12998712998713</v>
      </c>
    </row>
    <row r="23" spans="1:20" s="10" customFormat="1" ht="13.5">
      <c r="A23" s="36" t="s">
        <v>62</v>
      </c>
      <c r="B23" s="37" t="s">
        <v>63</v>
      </c>
      <c r="C23" s="23">
        <v>6</v>
      </c>
      <c r="D23" s="41" t="s">
        <v>25</v>
      </c>
      <c r="E23" s="41" t="s">
        <v>22</v>
      </c>
      <c r="F23" s="39">
        <v>11343</v>
      </c>
      <c r="G23" s="39">
        <v>10696</v>
      </c>
      <c r="H23" s="24">
        <f t="shared" si="0"/>
        <v>-647</v>
      </c>
      <c r="I23" s="39">
        <v>10037</v>
      </c>
      <c r="J23" s="24">
        <f t="shared" si="1"/>
        <v>-1306</v>
      </c>
      <c r="K23" s="39">
        <v>9337</v>
      </c>
      <c r="L23" s="25">
        <v>-2006</v>
      </c>
      <c r="M23" s="26">
        <f t="shared" si="2"/>
        <v>-17.684915807105703</v>
      </c>
      <c r="N23" s="39">
        <v>8606</v>
      </c>
      <c r="O23" s="24">
        <f t="shared" si="3"/>
        <v>-2737</v>
      </c>
      <c r="P23" s="39">
        <v>7887</v>
      </c>
      <c r="Q23" s="24">
        <f t="shared" si="4"/>
        <v>-3456</v>
      </c>
      <c r="R23" s="39">
        <v>7199</v>
      </c>
      <c r="S23" s="25">
        <v>-4144</v>
      </c>
      <c r="T23" s="40">
        <f t="shared" si="5"/>
        <v>-36.53354491757031</v>
      </c>
    </row>
    <row r="24" spans="1:20" s="10" customFormat="1" ht="13.5">
      <c r="A24" s="36" t="s">
        <v>64</v>
      </c>
      <c r="B24" s="37" t="s">
        <v>24</v>
      </c>
      <c r="C24" s="23">
        <v>6</v>
      </c>
      <c r="D24" s="38" t="s">
        <v>25</v>
      </c>
      <c r="E24" s="38" t="s">
        <v>22</v>
      </c>
      <c r="F24" s="39">
        <v>11023</v>
      </c>
      <c r="G24" s="39">
        <v>10353</v>
      </c>
      <c r="H24" s="24">
        <f t="shared" si="0"/>
        <v>-670</v>
      </c>
      <c r="I24" s="39">
        <v>9695</v>
      </c>
      <c r="J24" s="24">
        <f t="shared" si="1"/>
        <v>-1328</v>
      </c>
      <c r="K24" s="39">
        <v>9025</v>
      </c>
      <c r="L24" s="25">
        <v>-1998</v>
      </c>
      <c r="M24" s="26">
        <f t="shared" si="2"/>
        <v>-18.125737095164656</v>
      </c>
      <c r="N24" s="39">
        <v>8353</v>
      </c>
      <c r="O24" s="24">
        <f t="shared" si="3"/>
        <v>-2670</v>
      </c>
      <c r="P24" s="39">
        <v>7691</v>
      </c>
      <c r="Q24" s="24">
        <f t="shared" si="4"/>
        <v>-3332</v>
      </c>
      <c r="R24" s="39">
        <v>7032</v>
      </c>
      <c r="S24" s="25">
        <v>-3991</v>
      </c>
      <c r="T24" s="40">
        <f t="shared" si="5"/>
        <v>-36.20611448788896</v>
      </c>
    </row>
    <row r="25" spans="1:20" s="10" customFormat="1" ht="13.5">
      <c r="A25" s="36" t="s">
        <v>65</v>
      </c>
      <c r="B25" s="37" t="s">
        <v>66</v>
      </c>
      <c r="C25" s="23">
        <v>6</v>
      </c>
      <c r="D25" s="38" t="s">
        <v>25</v>
      </c>
      <c r="E25" s="38" t="s">
        <v>22</v>
      </c>
      <c r="F25" s="39">
        <v>10747</v>
      </c>
      <c r="G25" s="39">
        <v>10147</v>
      </c>
      <c r="H25" s="24">
        <f t="shared" si="0"/>
        <v>-600</v>
      </c>
      <c r="I25" s="39">
        <v>9526</v>
      </c>
      <c r="J25" s="24">
        <f t="shared" si="1"/>
        <v>-1221</v>
      </c>
      <c r="K25" s="39">
        <v>8852</v>
      </c>
      <c r="L25" s="25">
        <v>-1895</v>
      </c>
      <c r="M25" s="26">
        <f t="shared" si="2"/>
        <v>-17.632827765888155</v>
      </c>
      <c r="N25" s="39">
        <v>8161</v>
      </c>
      <c r="O25" s="24">
        <f t="shared" si="3"/>
        <v>-2586</v>
      </c>
      <c r="P25" s="39">
        <v>7493</v>
      </c>
      <c r="Q25" s="24">
        <f t="shared" si="4"/>
        <v>-3254</v>
      </c>
      <c r="R25" s="39">
        <v>6866</v>
      </c>
      <c r="S25" s="25">
        <v>-3881</v>
      </c>
      <c r="T25" s="40">
        <f t="shared" si="5"/>
        <v>-36.1124034614311</v>
      </c>
    </row>
    <row r="26" spans="1:20" s="10" customFormat="1" ht="13.5">
      <c r="A26" s="36" t="s">
        <v>67</v>
      </c>
      <c r="B26" s="37" t="s">
        <v>68</v>
      </c>
      <c r="C26" s="23">
        <v>6</v>
      </c>
      <c r="D26" s="38" t="s">
        <v>25</v>
      </c>
      <c r="E26" s="38" t="s">
        <v>22</v>
      </c>
      <c r="F26" s="39">
        <v>10003</v>
      </c>
      <c r="G26" s="39">
        <v>9537</v>
      </c>
      <c r="H26" s="24">
        <f t="shared" si="0"/>
        <v>-466</v>
      </c>
      <c r="I26" s="39">
        <v>8981</v>
      </c>
      <c r="J26" s="24">
        <f t="shared" si="1"/>
        <v>-1022</v>
      </c>
      <c r="K26" s="39">
        <v>8396</v>
      </c>
      <c r="L26" s="25">
        <v>-1607</v>
      </c>
      <c r="M26" s="26">
        <f t="shared" si="2"/>
        <v>-16.06518044586624</v>
      </c>
      <c r="N26" s="39">
        <v>7802</v>
      </c>
      <c r="O26" s="24">
        <f t="shared" si="3"/>
        <v>-2201</v>
      </c>
      <c r="P26" s="39">
        <v>7208</v>
      </c>
      <c r="Q26" s="24">
        <f t="shared" si="4"/>
        <v>-2795</v>
      </c>
      <c r="R26" s="39">
        <v>6621</v>
      </c>
      <c r="S26" s="25">
        <v>-3382</v>
      </c>
      <c r="T26" s="40">
        <f t="shared" si="5"/>
        <v>-33.80985704288713</v>
      </c>
    </row>
    <row r="27" spans="1:20" s="10" customFormat="1" ht="13.5">
      <c r="A27" s="36" t="s">
        <v>69</v>
      </c>
      <c r="B27" s="37" t="s">
        <v>70</v>
      </c>
      <c r="C27" s="23">
        <v>6</v>
      </c>
      <c r="D27" s="38" t="s">
        <v>25</v>
      </c>
      <c r="E27" s="38" t="s">
        <v>22</v>
      </c>
      <c r="F27" s="39">
        <v>11514</v>
      </c>
      <c r="G27" s="39">
        <v>10906</v>
      </c>
      <c r="H27" s="24">
        <f t="shared" si="0"/>
        <v>-608</v>
      </c>
      <c r="I27" s="39">
        <v>10269</v>
      </c>
      <c r="J27" s="24">
        <f t="shared" si="1"/>
        <v>-1245</v>
      </c>
      <c r="K27" s="39">
        <v>9610</v>
      </c>
      <c r="L27" s="25">
        <v>-1904</v>
      </c>
      <c r="M27" s="26">
        <f t="shared" si="2"/>
        <v>-16.53639048115338</v>
      </c>
      <c r="N27" s="39">
        <v>8961</v>
      </c>
      <c r="O27" s="24">
        <f t="shared" si="3"/>
        <v>-2553</v>
      </c>
      <c r="P27" s="39">
        <v>8334</v>
      </c>
      <c r="Q27" s="24">
        <f t="shared" si="4"/>
        <v>-3180</v>
      </c>
      <c r="R27" s="39">
        <v>7685</v>
      </c>
      <c r="S27" s="25">
        <v>-3829</v>
      </c>
      <c r="T27" s="40">
        <f t="shared" si="5"/>
        <v>-33.25516762202536</v>
      </c>
    </row>
    <row r="28" spans="1:20" s="10" customFormat="1" ht="13.5">
      <c r="A28" s="36" t="s">
        <v>71</v>
      </c>
      <c r="B28" s="37" t="s">
        <v>72</v>
      </c>
      <c r="C28" s="23">
        <v>6</v>
      </c>
      <c r="D28" s="38" t="s">
        <v>25</v>
      </c>
      <c r="E28" s="38" t="s">
        <v>22</v>
      </c>
      <c r="F28" s="39">
        <v>12399</v>
      </c>
      <c r="G28" s="39">
        <v>11822</v>
      </c>
      <c r="H28" s="24">
        <f t="shared" si="0"/>
        <v>-577</v>
      </c>
      <c r="I28" s="39">
        <v>11259</v>
      </c>
      <c r="J28" s="24">
        <f t="shared" si="1"/>
        <v>-1140</v>
      </c>
      <c r="K28" s="39">
        <v>10606</v>
      </c>
      <c r="L28" s="25">
        <v>-1793</v>
      </c>
      <c r="M28" s="26">
        <f t="shared" si="2"/>
        <v>-14.460843616420679</v>
      </c>
      <c r="N28" s="39">
        <v>9906</v>
      </c>
      <c r="O28" s="24">
        <f t="shared" si="3"/>
        <v>-2493</v>
      </c>
      <c r="P28" s="39">
        <v>9179</v>
      </c>
      <c r="Q28" s="24">
        <f t="shared" si="4"/>
        <v>-3220</v>
      </c>
      <c r="R28" s="39">
        <v>8432</v>
      </c>
      <c r="S28" s="25">
        <v>-3967</v>
      </c>
      <c r="T28" s="40">
        <f t="shared" si="5"/>
        <v>-31.99451568674893</v>
      </c>
    </row>
    <row r="29" spans="1:20" s="10" customFormat="1" ht="13.5">
      <c r="A29" s="36" t="s">
        <v>73</v>
      </c>
      <c r="B29" s="37" t="s">
        <v>74</v>
      </c>
      <c r="C29" s="23">
        <v>6</v>
      </c>
      <c r="D29" s="38" t="s">
        <v>25</v>
      </c>
      <c r="E29" s="38" t="s">
        <v>22</v>
      </c>
      <c r="F29" s="39">
        <v>14742</v>
      </c>
      <c r="G29" s="39">
        <v>14010</v>
      </c>
      <c r="H29" s="24">
        <f t="shared" si="0"/>
        <v>-732</v>
      </c>
      <c r="I29" s="39">
        <v>13300</v>
      </c>
      <c r="J29" s="24">
        <f t="shared" si="1"/>
        <v>-1442</v>
      </c>
      <c r="K29" s="39">
        <v>12561</v>
      </c>
      <c r="L29" s="25">
        <v>-2181</v>
      </c>
      <c r="M29" s="26">
        <f t="shared" si="2"/>
        <v>-14.794464794464796</v>
      </c>
      <c r="N29" s="39">
        <v>11818</v>
      </c>
      <c r="O29" s="24">
        <f t="shared" si="3"/>
        <v>-2924</v>
      </c>
      <c r="P29" s="39">
        <v>11078</v>
      </c>
      <c r="Q29" s="24">
        <f t="shared" si="4"/>
        <v>-3664</v>
      </c>
      <c r="R29" s="39">
        <v>10309</v>
      </c>
      <c r="S29" s="25">
        <v>-4433</v>
      </c>
      <c r="T29" s="40">
        <f t="shared" si="5"/>
        <v>-30.070546737213405</v>
      </c>
    </row>
    <row r="30" spans="1:20" s="10" customFormat="1" ht="13.5">
      <c r="A30" s="36" t="s">
        <v>75</v>
      </c>
      <c r="B30" s="37" t="s">
        <v>76</v>
      </c>
      <c r="C30" s="23">
        <v>6</v>
      </c>
      <c r="D30" s="38" t="s">
        <v>25</v>
      </c>
      <c r="E30" s="38" t="s">
        <v>22</v>
      </c>
      <c r="F30" s="39">
        <v>13077</v>
      </c>
      <c r="G30" s="39">
        <v>12500</v>
      </c>
      <c r="H30" s="24">
        <f t="shared" si="0"/>
        <v>-577</v>
      </c>
      <c r="I30" s="39">
        <v>11858</v>
      </c>
      <c r="J30" s="24">
        <f t="shared" si="1"/>
        <v>-1219</v>
      </c>
      <c r="K30" s="39">
        <v>11184</v>
      </c>
      <c r="L30" s="25">
        <v>-1893</v>
      </c>
      <c r="M30" s="26">
        <f t="shared" si="2"/>
        <v>-14.475797201192933</v>
      </c>
      <c r="N30" s="39">
        <v>10534</v>
      </c>
      <c r="O30" s="24">
        <f t="shared" si="3"/>
        <v>-2543</v>
      </c>
      <c r="P30" s="39">
        <v>9900</v>
      </c>
      <c r="Q30" s="24">
        <f t="shared" si="4"/>
        <v>-3177</v>
      </c>
      <c r="R30" s="39">
        <v>9256</v>
      </c>
      <c r="S30" s="25">
        <v>-3821</v>
      </c>
      <c r="T30" s="27">
        <f t="shared" si="5"/>
        <v>-29.219239886824194</v>
      </c>
    </row>
    <row r="31" spans="1:20" s="10" customFormat="1" ht="13.5">
      <c r="A31" s="36" t="s">
        <v>77</v>
      </c>
      <c r="B31" s="37" t="s">
        <v>78</v>
      </c>
      <c r="C31" s="23">
        <v>6</v>
      </c>
      <c r="D31" s="38" t="s">
        <v>25</v>
      </c>
      <c r="E31" s="38" t="s">
        <v>22</v>
      </c>
      <c r="F31" s="39">
        <v>12343</v>
      </c>
      <c r="G31" s="39">
        <v>11891</v>
      </c>
      <c r="H31" s="24">
        <f t="shared" si="0"/>
        <v>-452</v>
      </c>
      <c r="I31" s="39">
        <v>11328</v>
      </c>
      <c r="J31" s="24">
        <f t="shared" si="1"/>
        <v>-1015</v>
      </c>
      <c r="K31" s="39">
        <v>10730</v>
      </c>
      <c r="L31" s="25">
        <v>-1613</v>
      </c>
      <c r="M31" s="26">
        <f t="shared" si="2"/>
        <v>-13.068135785465445</v>
      </c>
      <c r="N31" s="39">
        <v>10126</v>
      </c>
      <c r="O31" s="24">
        <f t="shared" si="3"/>
        <v>-2217</v>
      </c>
      <c r="P31" s="39">
        <v>9516</v>
      </c>
      <c r="Q31" s="24">
        <f t="shared" si="4"/>
        <v>-2827</v>
      </c>
      <c r="R31" s="39">
        <v>8893</v>
      </c>
      <c r="S31" s="25">
        <v>-3450</v>
      </c>
      <c r="T31" s="27">
        <f t="shared" si="5"/>
        <v>-27.951065381187718</v>
      </c>
    </row>
    <row r="32" spans="1:20" s="10" customFormat="1" ht="13.5">
      <c r="A32" s="36" t="s">
        <v>79</v>
      </c>
      <c r="B32" s="37" t="s">
        <v>80</v>
      </c>
      <c r="C32" s="23">
        <v>6</v>
      </c>
      <c r="D32" s="38" t="s">
        <v>25</v>
      </c>
      <c r="E32" s="38" t="s">
        <v>22</v>
      </c>
      <c r="F32" s="39">
        <v>13356</v>
      </c>
      <c r="G32" s="39">
        <v>12915</v>
      </c>
      <c r="H32" s="24">
        <f t="shared" si="0"/>
        <v>-441</v>
      </c>
      <c r="I32" s="39">
        <v>12417</v>
      </c>
      <c r="J32" s="24">
        <f t="shared" si="1"/>
        <v>-939</v>
      </c>
      <c r="K32" s="39">
        <v>11840</v>
      </c>
      <c r="L32" s="25">
        <v>-1516</v>
      </c>
      <c r="M32" s="26">
        <f t="shared" si="2"/>
        <v>-11.350703803533992</v>
      </c>
      <c r="N32" s="39">
        <v>11203</v>
      </c>
      <c r="O32" s="24">
        <f t="shared" si="3"/>
        <v>-2153</v>
      </c>
      <c r="P32" s="39">
        <v>10501</v>
      </c>
      <c r="Q32" s="24">
        <f t="shared" si="4"/>
        <v>-2855</v>
      </c>
      <c r="R32" s="39">
        <v>9734</v>
      </c>
      <c r="S32" s="25">
        <v>-3622</v>
      </c>
      <c r="T32" s="27">
        <f t="shared" si="5"/>
        <v>-27.118897873614856</v>
      </c>
    </row>
    <row r="33" spans="1:20" s="10" customFormat="1" ht="13.5">
      <c r="A33" s="36" t="s">
        <v>81</v>
      </c>
      <c r="B33" s="37" t="s">
        <v>82</v>
      </c>
      <c r="C33" s="23">
        <v>6</v>
      </c>
      <c r="D33" s="38" t="s">
        <v>25</v>
      </c>
      <c r="E33" s="38" t="s">
        <v>22</v>
      </c>
      <c r="F33" s="39">
        <v>11099</v>
      </c>
      <c r="G33" s="39">
        <v>10680</v>
      </c>
      <c r="H33" s="24">
        <f t="shared" si="0"/>
        <v>-419</v>
      </c>
      <c r="I33" s="39">
        <v>10152</v>
      </c>
      <c r="J33" s="24">
        <f t="shared" si="1"/>
        <v>-947</v>
      </c>
      <c r="K33" s="39">
        <v>9611</v>
      </c>
      <c r="L33" s="25">
        <v>-1488</v>
      </c>
      <c r="M33" s="26">
        <f t="shared" si="2"/>
        <v>-13.406613208397152</v>
      </c>
      <c r="N33" s="39">
        <v>9076</v>
      </c>
      <c r="O33" s="24">
        <f t="shared" si="3"/>
        <v>-2023</v>
      </c>
      <c r="P33" s="39">
        <v>8580</v>
      </c>
      <c r="Q33" s="24">
        <f t="shared" si="4"/>
        <v>-2519</v>
      </c>
      <c r="R33" s="39">
        <v>8090</v>
      </c>
      <c r="S33" s="25">
        <v>-3009</v>
      </c>
      <c r="T33" s="27">
        <f t="shared" si="5"/>
        <v>-27.11055050004505</v>
      </c>
    </row>
    <row r="34" spans="1:20" s="10" customFormat="1" ht="13.5">
      <c r="A34" s="36" t="s">
        <v>83</v>
      </c>
      <c r="B34" s="37" t="s">
        <v>84</v>
      </c>
      <c r="C34" s="23">
        <v>6</v>
      </c>
      <c r="D34" s="38" t="s">
        <v>25</v>
      </c>
      <c r="E34" s="38" t="s">
        <v>22</v>
      </c>
      <c r="F34" s="39">
        <v>12850</v>
      </c>
      <c r="G34" s="39">
        <v>12472</v>
      </c>
      <c r="H34" s="24">
        <f t="shared" si="0"/>
        <v>-378</v>
      </c>
      <c r="I34" s="39">
        <v>11988</v>
      </c>
      <c r="J34" s="24">
        <f t="shared" si="1"/>
        <v>-862</v>
      </c>
      <c r="K34" s="39">
        <v>11422</v>
      </c>
      <c r="L34" s="25">
        <v>-1428</v>
      </c>
      <c r="M34" s="26">
        <f t="shared" si="2"/>
        <v>-11.11284046692607</v>
      </c>
      <c r="N34" s="39">
        <v>10794</v>
      </c>
      <c r="O34" s="24">
        <f t="shared" si="3"/>
        <v>-2056</v>
      </c>
      <c r="P34" s="39">
        <v>10121</v>
      </c>
      <c r="Q34" s="24">
        <f t="shared" si="4"/>
        <v>-2729</v>
      </c>
      <c r="R34" s="39">
        <v>9385</v>
      </c>
      <c r="S34" s="25">
        <v>-3465</v>
      </c>
      <c r="T34" s="27">
        <f t="shared" si="5"/>
        <v>-26.964980544747082</v>
      </c>
    </row>
    <row r="35" spans="1:20" s="10" customFormat="1" ht="13.5">
      <c r="A35" s="36" t="s">
        <v>85</v>
      </c>
      <c r="B35" s="37" t="s">
        <v>86</v>
      </c>
      <c r="C35" s="23">
        <v>6</v>
      </c>
      <c r="D35" s="38" t="s">
        <v>25</v>
      </c>
      <c r="E35" s="38" t="s">
        <v>22</v>
      </c>
      <c r="F35" s="39">
        <v>14447</v>
      </c>
      <c r="G35" s="39">
        <v>13996</v>
      </c>
      <c r="H35" s="24">
        <f t="shared" si="0"/>
        <v>-451</v>
      </c>
      <c r="I35" s="39">
        <v>13401</v>
      </c>
      <c r="J35" s="24">
        <f t="shared" si="1"/>
        <v>-1046</v>
      </c>
      <c r="K35" s="39">
        <v>12735</v>
      </c>
      <c r="L35" s="25">
        <v>-1712</v>
      </c>
      <c r="M35" s="26">
        <f t="shared" si="2"/>
        <v>-11.850211116494775</v>
      </c>
      <c r="N35" s="39">
        <v>12019</v>
      </c>
      <c r="O35" s="24">
        <f t="shared" si="3"/>
        <v>-2428</v>
      </c>
      <c r="P35" s="39">
        <v>11309</v>
      </c>
      <c r="Q35" s="24">
        <f t="shared" si="4"/>
        <v>-3138</v>
      </c>
      <c r="R35" s="39">
        <v>10582</v>
      </c>
      <c r="S35" s="25">
        <v>-3865</v>
      </c>
      <c r="T35" s="27">
        <f t="shared" si="5"/>
        <v>-26.75295909185298</v>
      </c>
    </row>
    <row r="36" spans="1:20" s="10" customFormat="1" ht="13.5">
      <c r="A36" s="36" t="s">
        <v>87</v>
      </c>
      <c r="B36" s="37" t="s">
        <v>88</v>
      </c>
      <c r="C36" s="23">
        <v>6</v>
      </c>
      <c r="D36" s="38" t="s">
        <v>25</v>
      </c>
      <c r="E36" s="38" t="s">
        <v>22</v>
      </c>
      <c r="F36" s="39">
        <v>11630</v>
      </c>
      <c r="G36" s="39">
        <v>11117</v>
      </c>
      <c r="H36" s="24">
        <f t="shared" si="0"/>
        <v>-513</v>
      </c>
      <c r="I36" s="39">
        <v>10614</v>
      </c>
      <c r="J36" s="24">
        <f t="shared" si="1"/>
        <v>-1016</v>
      </c>
      <c r="K36" s="39">
        <v>10082</v>
      </c>
      <c r="L36" s="25">
        <v>-1548</v>
      </c>
      <c r="M36" s="26">
        <f t="shared" si="2"/>
        <v>-13.310404127257094</v>
      </c>
      <c r="N36" s="39">
        <v>9556</v>
      </c>
      <c r="O36" s="24">
        <f t="shared" si="3"/>
        <v>-2074</v>
      </c>
      <c r="P36" s="39">
        <v>9040</v>
      </c>
      <c r="Q36" s="24">
        <f t="shared" si="4"/>
        <v>-2590</v>
      </c>
      <c r="R36" s="39">
        <v>8524</v>
      </c>
      <c r="S36" s="25">
        <v>-3106</v>
      </c>
      <c r="T36" s="27">
        <f t="shared" si="5"/>
        <v>-26.706792777300087</v>
      </c>
    </row>
    <row r="37" spans="1:20" s="10" customFormat="1" ht="13.5">
      <c r="A37" s="36" t="s">
        <v>89</v>
      </c>
      <c r="B37" s="37" t="s">
        <v>90</v>
      </c>
      <c r="C37" s="23">
        <v>6</v>
      </c>
      <c r="D37" s="38" t="s">
        <v>25</v>
      </c>
      <c r="E37" s="38" t="s">
        <v>22</v>
      </c>
      <c r="F37" s="39">
        <v>10216</v>
      </c>
      <c r="G37" s="39">
        <v>9853</v>
      </c>
      <c r="H37" s="24">
        <f t="shared" si="0"/>
        <v>-363</v>
      </c>
      <c r="I37" s="39">
        <v>9448</v>
      </c>
      <c r="J37" s="24">
        <f t="shared" si="1"/>
        <v>-768</v>
      </c>
      <c r="K37" s="39">
        <v>8997</v>
      </c>
      <c r="L37" s="25">
        <v>-1219</v>
      </c>
      <c r="M37" s="26">
        <f t="shared" si="2"/>
        <v>-11.932263116679719</v>
      </c>
      <c r="N37" s="39">
        <v>8531</v>
      </c>
      <c r="O37" s="24">
        <f t="shared" si="3"/>
        <v>-1685</v>
      </c>
      <c r="P37" s="39">
        <v>8054</v>
      </c>
      <c r="Q37" s="24">
        <f t="shared" si="4"/>
        <v>-2162</v>
      </c>
      <c r="R37" s="39">
        <v>7569</v>
      </c>
      <c r="S37" s="25">
        <v>-2647</v>
      </c>
      <c r="T37" s="27">
        <f t="shared" si="5"/>
        <v>-25.91033672670321</v>
      </c>
    </row>
    <row r="38" spans="1:20" s="10" customFormat="1" ht="13.5">
      <c r="A38" s="36" t="s">
        <v>91</v>
      </c>
      <c r="B38" s="37" t="s">
        <v>92</v>
      </c>
      <c r="C38" s="23">
        <v>6</v>
      </c>
      <c r="D38" s="38" t="s">
        <v>25</v>
      </c>
      <c r="E38" s="38" t="s">
        <v>22</v>
      </c>
      <c r="F38" s="39">
        <v>13363</v>
      </c>
      <c r="G38" s="39">
        <v>12960</v>
      </c>
      <c r="H38" s="24">
        <f t="shared" si="0"/>
        <v>-403</v>
      </c>
      <c r="I38" s="39">
        <v>12495</v>
      </c>
      <c r="J38" s="24">
        <f t="shared" si="1"/>
        <v>-868</v>
      </c>
      <c r="K38" s="39">
        <v>11958</v>
      </c>
      <c r="L38" s="25">
        <v>-1405</v>
      </c>
      <c r="M38" s="26">
        <f t="shared" si="2"/>
        <v>-10.514106113896581</v>
      </c>
      <c r="N38" s="39">
        <v>11375</v>
      </c>
      <c r="O38" s="24">
        <f t="shared" si="3"/>
        <v>-1988</v>
      </c>
      <c r="P38" s="39">
        <v>10745</v>
      </c>
      <c r="Q38" s="24">
        <f t="shared" si="4"/>
        <v>-2618</v>
      </c>
      <c r="R38" s="39">
        <v>10057</v>
      </c>
      <c r="S38" s="25">
        <v>-3306</v>
      </c>
      <c r="T38" s="27">
        <f t="shared" si="5"/>
        <v>-24.739953603232806</v>
      </c>
    </row>
    <row r="39" spans="1:20" s="10" customFormat="1" ht="13.5">
      <c r="A39" s="36" t="s">
        <v>93</v>
      </c>
      <c r="B39" s="37" t="s">
        <v>94</v>
      </c>
      <c r="C39" s="23">
        <v>6</v>
      </c>
      <c r="D39" s="38" t="s">
        <v>25</v>
      </c>
      <c r="E39" s="38" t="s">
        <v>22</v>
      </c>
      <c r="F39" s="39">
        <v>14203</v>
      </c>
      <c r="G39" s="39">
        <v>13811</v>
      </c>
      <c r="H39" s="24">
        <f t="shared" si="0"/>
        <v>-392</v>
      </c>
      <c r="I39" s="39">
        <v>13281</v>
      </c>
      <c r="J39" s="24">
        <f t="shared" si="1"/>
        <v>-922</v>
      </c>
      <c r="K39" s="39">
        <v>12677</v>
      </c>
      <c r="L39" s="25">
        <v>-1526</v>
      </c>
      <c r="M39" s="26">
        <f t="shared" si="2"/>
        <v>-10.74420896993593</v>
      </c>
      <c r="N39" s="39">
        <v>12032</v>
      </c>
      <c r="O39" s="24">
        <f t="shared" si="3"/>
        <v>-2171</v>
      </c>
      <c r="P39" s="39">
        <v>11372</v>
      </c>
      <c r="Q39" s="24">
        <f t="shared" si="4"/>
        <v>-2831</v>
      </c>
      <c r="R39" s="39">
        <v>10711</v>
      </c>
      <c r="S39" s="25">
        <v>-3492</v>
      </c>
      <c r="T39" s="27">
        <f t="shared" si="5"/>
        <v>-24.586354995423502</v>
      </c>
    </row>
    <row r="40" spans="1:20" s="10" customFormat="1" ht="13.5">
      <c r="A40" s="36" t="s">
        <v>95</v>
      </c>
      <c r="B40" s="37" t="s">
        <v>96</v>
      </c>
      <c r="C40" s="23">
        <v>6</v>
      </c>
      <c r="D40" s="38" t="s">
        <v>25</v>
      </c>
      <c r="E40" s="38" t="s">
        <v>22</v>
      </c>
      <c r="F40" s="39">
        <v>13761</v>
      </c>
      <c r="G40" s="39">
        <v>13436</v>
      </c>
      <c r="H40" s="24">
        <f t="shared" si="0"/>
        <v>-325</v>
      </c>
      <c r="I40" s="39">
        <v>12957</v>
      </c>
      <c r="J40" s="24">
        <f t="shared" si="1"/>
        <v>-804</v>
      </c>
      <c r="K40" s="39">
        <v>12366</v>
      </c>
      <c r="L40" s="25">
        <v>-1395</v>
      </c>
      <c r="M40" s="26">
        <f t="shared" si="2"/>
        <v>-10.13734466971877</v>
      </c>
      <c r="N40" s="39">
        <v>11721</v>
      </c>
      <c r="O40" s="24">
        <f t="shared" si="3"/>
        <v>-2040</v>
      </c>
      <c r="P40" s="39">
        <v>11058</v>
      </c>
      <c r="Q40" s="24">
        <f t="shared" si="4"/>
        <v>-2703</v>
      </c>
      <c r="R40" s="39">
        <v>10390</v>
      </c>
      <c r="S40" s="25">
        <v>-3371</v>
      </c>
      <c r="T40" s="27">
        <f t="shared" si="5"/>
        <v>-24.496766223384927</v>
      </c>
    </row>
    <row r="41" spans="1:20" s="10" customFormat="1" ht="13.5">
      <c r="A41" s="36" t="s">
        <v>97</v>
      </c>
      <c r="B41" s="37" t="s">
        <v>98</v>
      </c>
      <c r="C41" s="23">
        <v>6</v>
      </c>
      <c r="D41" s="38" t="s">
        <v>25</v>
      </c>
      <c r="E41" s="38" t="s">
        <v>22</v>
      </c>
      <c r="F41" s="39">
        <v>12648</v>
      </c>
      <c r="G41" s="39">
        <v>12304</v>
      </c>
      <c r="H41" s="24">
        <f t="shared" si="0"/>
        <v>-344</v>
      </c>
      <c r="I41" s="39">
        <v>11859</v>
      </c>
      <c r="J41" s="24">
        <f t="shared" si="1"/>
        <v>-789</v>
      </c>
      <c r="K41" s="39">
        <v>11350</v>
      </c>
      <c r="L41" s="25">
        <v>-1298</v>
      </c>
      <c r="M41" s="26">
        <f t="shared" si="2"/>
        <v>-10.26249209361164</v>
      </c>
      <c r="N41" s="39">
        <v>10815</v>
      </c>
      <c r="O41" s="24">
        <f t="shared" si="3"/>
        <v>-1833</v>
      </c>
      <c r="P41" s="39">
        <v>10276</v>
      </c>
      <c r="Q41" s="24">
        <f t="shared" si="4"/>
        <v>-2372</v>
      </c>
      <c r="R41" s="39">
        <v>9703</v>
      </c>
      <c r="S41" s="25">
        <v>-2945</v>
      </c>
      <c r="T41" s="27">
        <f t="shared" si="5"/>
        <v>-23.284313725490197</v>
      </c>
    </row>
    <row r="42" spans="1:20" s="10" customFormat="1" ht="13.5">
      <c r="A42" s="36" t="s">
        <v>99</v>
      </c>
      <c r="B42" s="37" t="s">
        <v>100</v>
      </c>
      <c r="C42" s="23">
        <v>6</v>
      </c>
      <c r="D42" s="38" t="s">
        <v>25</v>
      </c>
      <c r="E42" s="38" t="s">
        <v>22</v>
      </c>
      <c r="F42" s="39">
        <v>12892</v>
      </c>
      <c r="G42" s="39">
        <v>12525</v>
      </c>
      <c r="H42" s="24">
        <f t="shared" si="0"/>
        <v>-367</v>
      </c>
      <c r="I42" s="39">
        <v>12063</v>
      </c>
      <c r="J42" s="24">
        <f t="shared" si="1"/>
        <v>-829</v>
      </c>
      <c r="K42" s="39">
        <v>11556</v>
      </c>
      <c r="L42" s="25">
        <v>-1336</v>
      </c>
      <c r="M42" s="26">
        <f t="shared" si="2"/>
        <v>-10.363015823766677</v>
      </c>
      <c r="N42" s="39">
        <v>11037</v>
      </c>
      <c r="O42" s="24">
        <f t="shared" si="3"/>
        <v>-1855</v>
      </c>
      <c r="P42" s="39">
        <v>10527</v>
      </c>
      <c r="Q42" s="24">
        <f t="shared" si="4"/>
        <v>-2365</v>
      </c>
      <c r="R42" s="39">
        <v>10025</v>
      </c>
      <c r="S42" s="25">
        <v>-2867</v>
      </c>
      <c r="T42" s="27">
        <f t="shared" si="5"/>
        <v>-22.23859757989451</v>
      </c>
    </row>
    <row r="43" spans="1:20" s="10" customFormat="1" ht="13.5">
      <c r="A43" s="36" t="s">
        <v>101</v>
      </c>
      <c r="B43" s="37" t="s">
        <v>26</v>
      </c>
      <c r="C43" s="23">
        <v>6</v>
      </c>
      <c r="D43" s="38" t="s">
        <v>25</v>
      </c>
      <c r="E43" s="38" t="s">
        <v>22</v>
      </c>
      <c r="F43" s="39">
        <v>12070</v>
      </c>
      <c r="G43" s="39">
        <v>11783</v>
      </c>
      <c r="H43" s="24">
        <f t="shared" si="0"/>
        <v>-287</v>
      </c>
      <c r="I43" s="39">
        <v>11391</v>
      </c>
      <c r="J43" s="24">
        <f t="shared" si="1"/>
        <v>-679</v>
      </c>
      <c r="K43" s="39">
        <v>10927</v>
      </c>
      <c r="L43" s="25">
        <v>-1143</v>
      </c>
      <c r="M43" s="26">
        <f t="shared" si="2"/>
        <v>-9.469759734879869</v>
      </c>
      <c r="N43" s="39">
        <v>10438</v>
      </c>
      <c r="O43" s="24">
        <f t="shared" si="3"/>
        <v>-1632</v>
      </c>
      <c r="P43" s="39">
        <v>9930</v>
      </c>
      <c r="Q43" s="24">
        <f t="shared" si="4"/>
        <v>-2140</v>
      </c>
      <c r="R43" s="39">
        <v>9399</v>
      </c>
      <c r="S43" s="25">
        <v>-2671</v>
      </c>
      <c r="T43" s="27">
        <f t="shared" si="5"/>
        <v>-22.129246064623032</v>
      </c>
    </row>
    <row r="44" spans="1:20" s="10" customFormat="1" ht="13.5">
      <c r="A44" s="36" t="s">
        <v>102</v>
      </c>
      <c r="B44" s="37" t="s">
        <v>103</v>
      </c>
      <c r="C44" s="23">
        <v>6</v>
      </c>
      <c r="D44" s="38" t="s">
        <v>25</v>
      </c>
      <c r="E44" s="38" t="s">
        <v>22</v>
      </c>
      <c r="F44" s="39">
        <v>14535</v>
      </c>
      <c r="G44" s="39">
        <v>14165</v>
      </c>
      <c r="H44" s="24">
        <f t="shared" si="0"/>
        <v>-370</v>
      </c>
      <c r="I44" s="39">
        <v>13728</v>
      </c>
      <c r="J44" s="24">
        <f t="shared" si="1"/>
        <v>-807</v>
      </c>
      <c r="K44" s="39">
        <v>13226</v>
      </c>
      <c r="L44" s="25">
        <v>-1309</v>
      </c>
      <c r="M44" s="26">
        <f t="shared" si="2"/>
        <v>-9.005847953216374</v>
      </c>
      <c r="N44" s="39">
        <v>12657</v>
      </c>
      <c r="O44" s="24">
        <f t="shared" si="3"/>
        <v>-1878</v>
      </c>
      <c r="P44" s="39">
        <v>12052</v>
      </c>
      <c r="Q44" s="24">
        <f t="shared" si="4"/>
        <v>-2483</v>
      </c>
      <c r="R44" s="39">
        <v>11393</v>
      </c>
      <c r="S44" s="25">
        <v>-3142</v>
      </c>
      <c r="T44" s="27">
        <f t="shared" si="5"/>
        <v>-21.616787065703473</v>
      </c>
    </row>
    <row r="45" spans="1:20" s="10" customFormat="1" ht="13.5">
      <c r="A45" s="36" t="s">
        <v>104</v>
      </c>
      <c r="B45" s="37" t="s">
        <v>105</v>
      </c>
      <c r="C45" s="23">
        <v>6</v>
      </c>
      <c r="D45" s="38" t="s">
        <v>25</v>
      </c>
      <c r="E45" s="38" t="s">
        <v>22</v>
      </c>
      <c r="F45" s="39">
        <v>10173</v>
      </c>
      <c r="G45" s="39">
        <v>10017</v>
      </c>
      <c r="H45" s="24">
        <f t="shared" si="0"/>
        <v>-156</v>
      </c>
      <c r="I45" s="39">
        <v>9795</v>
      </c>
      <c r="J45" s="24">
        <f t="shared" si="1"/>
        <v>-378</v>
      </c>
      <c r="K45" s="39">
        <v>9499</v>
      </c>
      <c r="L45" s="25">
        <v>-674</v>
      </c>
      <c r="M45" s="26">
        <f t="shared" si="2"/>
        <v>-6.625380910252629</v>
      </c>
      <c r="N45" s="39">
        <v>9108</v>
      </c>
      <c r="O45" s="24">
        <f t="shared" si="3"/>
        <v>-1065</v>
      </c>
      <c r="P45" s="39">
        <v>8632</v>
      </c>
      <c r="Q45" s="24">
        <f t="shared" si="4"/>
        <v>-1541</v>
      </c>
      <c r="R45" s="39">
        <v>8096</v>
      </c>
      <c r="S45" s="25">
        <v>-2077</v>
      </c>
      <c r="T45" s="27">
        <f t="shared" si="5"/>
        <v>-20.416789540941707</v>
      </c>
    </row>
    <row r="46" spans="1:20" s="10" customFormat="1" ht="13.5">
      <c r="A46" s="36" t="s">
        <v>106</v>
      </c>
      <c r="B46" s="37" t="s">
        <v>107</v>
      </c>
      <c r="C46" s="23">
        <v>6</v>
      </c>
      <c r="D46" s="38" t="s">
        <v>25</v>
      </c>
      <c r="E46" s="38" t="s">
        <v>22</v>
      </c>
      <c r="F46" s="39">
        <v>14519</v>
      </c>
      <c r="G46" s="39">
        <v>14254</v>
      </c>
      <c r="H46" s="24">
        <f t="shared" si="0"/>
        <v>-265</v>
      </c>
      <c r="I46" s="39">
        <v>13884</v>
      </c>
      <c r="J46" s="24">
        <f t="shared" si="1"/>
        <v>-635</v>
      </c>
      <c r="K46" s="39">
        <v>13409</v>
      </c>
      <c r="L46" s="25">
        <v>-1110</v>
      </c>
      <c r="M46" s="26">
        <f t="shared" si="2"/>
        <v>-7.645154624974173</v>
      </c>
      <c r="N46" s="39">
        <v>12866</v>
      </c>
      <c r="O46" s="24">
        <f t="shared" si="3"/>
        <v>-1653</v>
      </c>
      <c r="P46" s="39">
        <v>12279</v>
      </c>
      <c r="Q46" s="24">
        <f t="shared" si="4"/>
        <v>-2240</v>
      </c>
      <c r="R46" s="39">
        <v>11642</v>
      </c>
      <c r="S46" s="25">
        <v>-2877</v>
      </c>
      <c r="T46" s="27">
        <f t="shared" si="5"/>
        <v>-19.815414284730355</v>
      </c>
    </row>
    <row r="47" spans="1:20" s="10" customFormat="1" ht="13.5">
      <c r="A47" s="36" t="s">
        <v>108</v>
      </c>
      <c r="B47" s="37" t="s">
        <v>109</v>
      </c>
      <c r="C47" s="23">
        <v>6</v>
      </c>
      <c r="D47" s="38" t="s">
        <v>25</v>
      </c>
      <c r="E47" s="38" t="s">
        <v>22</v>
      </c>
      <c r="F47" s="39">
        <v>12523</v>
      </c>
      <c r="G47" s="39">
        <v>12304</v>
      </c>
      <c r="H47" s="24">
        <f t="shared" si="0"/>
        <v>-219</v>
      </c>
      <c r="I47" s="39">
        <v>11942</v>
      </c>
      <c r="J47" s="24">
        <f t="shared" si="1"/>
        <v>-581</v>
      </c>
      <c r="K47" s="39">
        <v>11520</v>
      </c>
      <c r="L47" s="25">
        <v>-1003</v>
      </c>
      <c r="M47" s="26">
        <f t="shared" si="2"/>
        <v>-8.009262956160665</v>
      </c>
      <c r="N47" s="39">
        <v>11072</v>
      </c>
      <c r="O47" s="24">
        <f t="shared" si="3"/>
        <v>-1451</v>
      </c>
      <c r="P47" s="39">
        <v>10605</v>
      </c>
      <c r="Q47" s="24">
        <f t="shared" si="4"/>
        <v>-1918</v>
      </c>
      <c r="R47" s="39">
        <v>10092</v>
      </c>
      <c r="S47" s="25">
        <v>-2431</v>
      </c>
      <c r="T47" s="27">
        <f t="shared" si="5"/>
        <v>-19.412281402219918</v>
      </c>
    </row>
    <row r="48" spans="1:20" s="10" customFormat="1" ht="13.5">
      <c r="A48" s="36" t="s">
        <v>110</v>
      </c>
      <c r="B48" s="37" t="s">
        <v>111</v>
      </c>
      <c r="C48" s="23">
        <v>6</v>
      </c>
      <c r="D48" s="38" t="s">
        <v>25</v>
      </c>
      <c r="E48" s="38" t="s">
        <v>22</v>
      </c>
      <c r="F48" s="39">
        <v>11656</v>
      </c>
      <c r="G48" s="39">
        <v>11515</v>
      </c>
      <c r="H48" s="24">
        <f t="shared" si="0"/>
        <v>-141</v>
      </c>
      <c r="I48" s="39">
        <v>11220</v>
      </c>
      <c r="J48" s="24">
        <f t="shared" si="1"/>
        <v>-436</v>
      </c>
      <c r="K48" s="39">
        <v>10843</v>
      </c>
      <c r="L48" s="25">
        <v>-813</v>
      </c>
      <c r="M48" s="26">
        <f t="shared" si="2"/>
        <v>-6.974948524365134</v>
      </c>
      <c r="N48" s="39">
        <v>10411</v>
      </c>
      <c r="O48" s="24">
        <f t="shared" si="3"/>
        <v>-1245</v>
      </c>
      <c r="P48" s="39">
        <v>9952</v>
      </c>
      <c r="Q48" s="24">
        <f t="shared" si="4"/>
        <v>-1704</v>
      </c>
      <c r="R48" s="39">
        <v>9440</v>
      </c>
      <c r="S48" s="25">
        <v>-2216</v>
      </c>
      <c r="T48" s="27">
        <f t="shared" si="5"/>
        <v>-19.011667810569662</v>
      </c>
    </row>
    <row r="49" spans="1:20" s="10" customFormat="1" ht="13.5">
      <c r="A49" s="36" t="s">
        <v>112</v>
      </c>
      <c r="B49" s="37" t="s">
        <v>113</v>
      </c>
      <c r="C49" s="23">
        <v>6</v>
      </c>
      <c r="D49" s="38" t="s">
        <v>25</v>
      </c>
      <c r="E49" s="38" t="s">
        <v>22</v>
      </c>
      <c r="F49" s="39">
        <v>11921</v>
      </c>
      <c r="G49" s="39">
        <v>11810</v>
      </c>
      <c r="H49" s="24">
        <f t="shared" si="0"/>
        <v>-111</v>
      </c>
      <c r="I49" s="39">
        <v>11601</v>
      </c>
      <c r="J49" s="24">
        <f t="shared" si="1"/>
        <v>-320</v>
      </c>
      <c r="K49" s="39">
        <v>11281</v>
      </c>
      <c r="L49" s="25">
        <v>-640</v>
      </c>
      <c r="M49" s="26">
        <f t="shared" si="2"/>
        <v>-5.368677124402315</v>
      </c>
      <c r="N49" s="39">
        <v>10858</v>
      </c>
      <c r="O49" s="24">
        <f t="shared" si="3"/>
        <v>-1063</v>
      </c>
      <c r="P49" s="39">
        <v>10352</v>
      </c>
      <c r="Q49" s="24">
        <f t="shared" si="4"/>
        <v>-1569</v>
      </c>
      <c r="R49" s="39">
        <v>9795</v>
      </c>
      <c r="S49" s="25">
        <v>-2126</v>
      </c>
      <c r="T49" s="27">
        <f t="shared" si="5"/>
        <v>-17.83407432262394</v>
      </c>
    </row>
    <row r="50" spans="1:20" s="10" customFormat="1" ht="13.5">
      <c r="A50" s="36" t="s">
        <v>114</v>
      </c>
      <c r="B50" s="37" t="s">
        <v>115</v>
      </c>
      <c r="C50" s="23">
        <v>6</v>
      </c>
      <c r="D50" s="38" t="s">
        <v>25</v>
      </c>
      <c r="E50" s="38" t="s">
        <v>22</v>
      </c>
      <c r="F50" s="39">
        <v>10823</v>
      </c>
      <c r="G50" s="39">
        <v>10743</v>
      </c>
      <c r="H50" s="24">
        <f t="shared" si="0"/>
        <v>-80</v>
      </c>
      <c r="I50" s="39">
        <v>10542</v>
      </c>
      <c r="J50" s="24">
        <f t="shared" si="1"/>
        <v>-281</v>
      </c>
      <c r="K50" s="39">
        <v>10240</v>
      </c>
      <c r="L50" s="25">
        <v>-583</v>
      </c>
      <c r="M50" s="26">
        <f t="shared" si="2"/>
        <v>-5.386676522221196</v>
      </c>
      <c r="N50" s="39">
        <v>9867</v>
      </c>
      <c r="O50" s="24">
        <f t="shared" si="3"/>
        <v>-956</v>
      </c>
      <c r="P50" s="39">
        <v>9461</v>
      </c>
      <c r="Q50" s="24">
        <f t="shared" si="4"/>
        <v>-1362</v>
      </c>
      <c r="R50" s="39">
        <v>9036</v>
      </c>
      <c r="S50" s="25">
        <v>-1787</v>
      </c>
      <c r="T50" s="27">
        <f t="shared" si="5"/>
        <v>-16.511133696756907</v>
      </c>
    </row>
    <row r="51" spans="1:20" s="10" customFormat="1" ht="13.5">
      <c r="A51" s="36" t="s">
        <v>116</v>
      </c>
      <c r="B51" s="37" t="s">
        <v>117</v>
      </c>
      <c r="C51" s="23">
        <v>6</v>
      </c>
      <c r="D51" s="38" t="s">
        <v>25</v>
      </c>
      <c r="E51" s="38" t="s">
        <v>22</v>
      </c>
      <c r="F51" s="39">
        <v>13123</v>
      </c>
      <c r="G51" s="39">
        <v>13065</v>
      </c>
      <c r="H51" s="24">
        <f t="shared" si="0"/>
        <v>-58</v>
      </c>
      <c r="I51" s="39">
        <v>12855</v>
      </c>
      <c r="J51" s="24">
        <f t="shared" si="1"/>
        <v>-268</v>
      </c>
      <c r="K51" s="39">
        <v>12549</v>
      </c>
      <c r="L51" s="25">
        <v>-574</v>
      </c>
      <c r="M51" s="26">
        <f t="shared" si="2"/>
        <v>-4.373999847595824</v>
      </c>
      <c r="N51" s="39">
        <v>12173</v>
      </c>
      <c r="O51" s="24">
        <f t="shared" si="3"/>
        <v>-950</v>
      </c>
      <c r="P51" s="39">
        <v>11742</v>
      </c>
      <c r="Q51" s="24">
        <f t="shared" si="4"/>
        <v>-1381</v>
      </c>
      <c r="R51" s="39">
        <v>11258</v>
      </c>
      <c r="S51" s="25">
        <v>-1865</v>
      </c>
      <c r="T51" s="27">
        <f t="shared" si="5"/>
        <v>-14.211689400289568</v>
      </c>
    </row>
    <row r="52" spans="1:20" s="10" customFormat="1" ht="13.5">
      <c r="A52" s="36" t="s">
        <v>118</v>
      </c>
      <c r="B52" s="37" t="s">
        <v>119</v>
      </c>
      <c r="C52" s="23">
        <v>6</v>
      </c>
      <c r="D52" s="38" t="s">
        <v>25</v>
      </c>
      <c r="E52" s="38" t="s">
        <v>22</v>
      </c>
      <c r="F52" s="39">
        <v>14775</v>
      </c>
      <c r="G52" s="39">
        <v>14795</v>
      </c>
      <c r="H52" s="24">
        <f t="shared" si="0"/>
        <v>20</v>
      </c>
      <c r="I52" s="39">
        <v>14590</v>
      </c>
      <c r="J52" s="24">
        <f t="shared" si="1"/>
        <v>-185</v>
      </c>
      <c r="K52" s="39">
        <v>14279</v>
      </c>
      <c r="L52" s="25">
        <v>-496</v>
      </c>
      <c r="M52" s="26">
        <f t="shared" si="2"/>
        <v>-3.3570219966159054</v>
      </c>
      <c r="N52" s="39">
        <v>13891</v>
      </c>
      <c r="O52" s="24">
        <f t="shared" si="3"/>
        <v>-884</v>
      </c>
      <c r="P52" s="39">
        <v>13438</v>
      </c>
      <c r="Q52" s="24">
        <f t="shared" si="4"/>
        <v>-1337</v>
      </c>
      <c r="R52" s="39">
        <v>12871</v>
      </c>
      <c r="S52" s="25">
        <v>-1904</v>
      </c>
      <c r="T52" s="27">
        <f t="shared" si="5"/>
        <v>-12.886632825719122</v>
      </c>
    </row>
    <row r="53" spans="1:20" s="10" customFormat="1" ht="13.5">
      <c r="A53" s="36" t="s">
        <v>120</v>
      </c>
      <c r="B53" s="37" t="s">
        <v>121</v>
      </c>
      <c r="C53" s="23">
        <v>6</v>
      </c>
      <c r="D53" s="38" t="s">
        <v>25</v>
      </c>
      <c r="E53" s="38" t="s">
        <v>22</v>
      </c>
      <c r="F53" s="39">
        <v>14383</v>
      </c>
      <c r="G53" s="39">
        <v>14232</v>
      </c>
      <c r="H53" s="24">
        <f t="shared" si="0"/>
        <v>-151</v>
      </c>
      <c r="I53" s="39">
        <v>14018</v>
      </c>
      <c r="J53" s="24">
        <f t="shared" si="1"/>
        <v>-365</v>
      </c>
      <c r="K53" s="39">
        <v>13797</v>
      </c>
      <c r="L53" s="25">
        <v>-586</v>
      </c>
      <c r="M53" s="26">
        <f t="shared" si="2"/>
        <v>-4.074254328026142</v>
      </c>
      <c r="N53" s="39">
        <v>13554</v>
      </c>
      <c r="O53" s="24">
        <f t="shared" si="3"/>
        <v>-829</v>
      </c>
      <c r="P53" s="39">
        <v>13252</v>
      </c>
      <c r="Q53" s="24">
        <f t="shared" si="4"/>
        <v>-1131</v>
      </c>
      <c r="R53" s="39">
        <v>12894</v>
      </c>
      <c r="S53" s="25">
        <v>-1489</v>
      </c>
      <c r="T53" s="27">
        <f t="shared" si="5"/>
        <v>-10.352499478551067</v>
      </c>
    </row>
    <row r="54" spans="1:20" s="10" customFormat="1" ht="13.5">
      <c r="A54" s="36" t="s">
        <v>122</v>
      </c>
      <c r="B54" s="37" t="s">
        <v>123</v>
      </c>
      <c r="C54" s="23">
        <v>6</v>
      </c>
      <c r="D54" s="38" t="s">
        <v>25</v>
      </c>
      <c r="E54" s="38" t="s">
        <v>22</v>
      </c>
      <c r="F54" s="39">
        <v>10992</v>
      </c>
      <c r="G54" s="39">
        <v>11036</v>
      </c>
      <c r="H54" s="24">
        <f t="shared" si="0"/>
        <v>44</v>
      </c>
      <c r="I54" s="39">
        <v>10959</v>
      </c>
      <c r="J54" s="24">
        <f t="shared" si="1"/>
        <v>-33</v>
      </c>
      <c r="K54" s="39">
        <v>10807</v>
      </c>
      <c r="L54" s="25">
        <v>-185</v>
      </c>
      <c r="M54" s="26">
        <f t="shared" si="2"/>
        <v>-1.683042212518195</v>
      </c>
      <c r="N54" s="39">
        <v>10612</v>
      </c>
      <c r="O54" s="24">
        <f t="shared" si="3"/>
        <v>-380</v>
      </c>
      <c r="P54" s="39">
        <v>10358</v>
      </c>
      <c r="Q54" s="24">
        <f t="shared" si="4"/>
        <v>-634</v>
      </c>
      <c r="R54" s="39">
        <v>10049</v>
      </c>
      <c r="S54" s="25">
        <v>-943</v>
      </c>
      <c r="T54" s="27">
        <f t="shared" si="5"/>
        <v>-8.578966521106258</v>
      </c>
    </row>
    <row r="55" spans="1:20" s="10" customFormat="1" ht="13.5">
      <c r="A55" s="36" t="s">
        <v>124</v>
      </c>
      <c r="B55" s="37" t="s">
        <v>125</v>
      </c>
      <c r="C55" s="23">
        <v>6</v>
      </c>
      <c r="D55" s="38" t="s">
        <v>25</v>
      </c>
      <c r="E55" s="38" t="s">
        <v>22</v>
      </c>
      <c r="F55" s="39">
        <v>10060</v>
      </c>
      <c r="G55" s="39">
        <v>10160</v>
      </c>
      <c r="H55" s="24">
        <f t="shared" si="0"/>
        <v>100</v>
      </c>
      <c r="I55" s="39">
        <v>10128</v>
      </c>
      <c r="J55" s="24">
        <f t="shared" si="1"/>
        <v>68</v>
      </c>
      <c r="K55" s="39">
        <v>10000</v>
      </c>
      <c r="L55" s="25">
        <v>-60</v>
      </c>
      <c r="M55" s="26">
        <f t="shared" si="2"/>
        <v>-0.5964214711729622</v>
      </c>
      <c r="N55" s="39">
        <v>9813</v>
      </c>
      <c r="O55" s="24">
        <f t="shared" si="3"/>
        <v>-247</v>
      </c>
      <c r="P55" s="39">
        <v>9578</v>
      </c>
      <c r="Q55" s="24">
        <f t="shared" si="4"/>
        <v>-482</v>
      </c>
      <c r="R55" s="39">
        <v>9294</v>
      </c>
      <c r="S55" s="25">
        <v>-766</v>
      </c>
      <c r="T55" s="27">
        <f t="shared" si="5"/>
        <v>-7.614314115308152</v>
      </c>
    </row>
    <row r="56" spans="1:20" s="10" customFormat="1" ht="13.5">
      <c r="A56" s="36" t="s">
        <v>126</v>
      </c>
      <c r="B56" s="37" t="s">
        <v>127</v>
      </c>
      <c r="C56" s="23">
        <v>6</v>
      </c>
      <c r="D56" s="38" t="s">
        <v>25</v>
      </c>
      <c r="E56" s="38" t="s">
        <v>22</v>
      </c>
      <c r="F56" s="39">
        <v>14483</v>
      </c>
      <c r="G56" s="39">
        <v>14643</v>
      </c>
      <c r="H56" s="24">
        <f t="shared" si="0"/>
        <v>160</v>
      </c>
      <c r="I56" s="39">
        <v>14614</v>
      </c>
      <c r="J56" s="24">
        <f t="shared" si="1"/>
        <v>131</v>
      </c>
      <c r="K56" s="39">
        <v>14449</v>
      </c>
      <c r="L56" s="25">
        <v>-34</v>
      </c>
      <c r="M56" s="26">
        <f t="shared" si="2"/>
        <v>-0.2347579921287026</v>
      </c>
      <c r="N56" s="39">
        <v>14174</v>
      </c>
      <c r="O56" s="24">
        <f t="shared" si="3"/>
        <v>-309</v>
      </c>
      <c r="P56" s="39">
        <v>13818</v>
      </c>
      <c r="Q56" s="24">
        <f t="shared" si="4"/>
        <v>-665</v>
      </c>
      <c r="R56" s="39">
        <v>13385</v>
      </c>
      <c r="S56" s="25">
        <v>-1098</v>
      </c>
      <c r="T56" s="27">
        <f t="shared" si="5"/>
        <v>-7.581302216391632</v>
      </c>
    </row>
    <row r="57" spans="1:20" s="10" customFormat="1" ht="13.5">
      <c r="A57" s="36" t="s">
        <v>128</v>
      </c>
      <c r="B57" s="37" t="s">
        <v>129</v>
      </c>
      <c r="C57" s="23">
        <v>6</v>
      </c>
      <c r="D57" s="38" t="s">
        <v>25</v>
      </c>
      <c r="E57" s="38" t="s">
        <v>22</v>
      </c>
      <c r="F57" s="39">
        <v>12399</v>
      </c>
      <c r="G57" s="39">
        <v>13055</v>
      </c>
      <c r="H57" s="24">
        <f t="shared" si="0"/>
        <v>656</v>
      </c>
      <c r="I57" s="39">
        <v>12850</v>
      </c>
      <c r="J57" s="24">
        <f t="shared" si="1"/>
        <v>451</v>
      </c>
      <c r="K57" s="39">
        <v>12588</v>
      </c>
      <c r="L57" s="25">
        <v>189</v>
      </c>
      <c r="M57" s="26">
        <f t="shared" si="2"/>
        <v>1.5243164771352529</v>
      </c>
      <c r="N57" s="39">
        <v>12285</v>
      </c>
      <c r="O57" s="24">
        <f t="shared" si="3"/>
        <v>-114</v>
      </c>
      <c r="P57" s="39">
        <v>11938</v>
      </c>
      <c r="Q57" s="24">
        <f t="shared" si="4"/>
        <v>-461</v>
      </c>
      <c r="R57" s="39">
        <v>11551</v>
      </c>
      <c r="S57" s="25">
        <v>-848</v>
      </c>
      <c r="T57" s="27">
        <f t="shared" si="5"/>
        <v>-6.839261230744414</v>
      </c>
    </row>
    <row r="58" spans="1:20" s="10" customFormat="1" ht="13.5">
      <c r="A58" s="36" t="s">
        <v>130</v>
      </c>
      <c r="B58" s="37" t="s">
        <v>131</v>
      </c>
      <c r="C58" s="23">
        <v>6</v>
      </c>
      <c r="D58" s="38" t="s">
        <v>25</v>
      </c>
      <c r="E58" s="38" t="s">
        <v>22</v>
      </c>
      <c r="F58" s="39">
        <v>13629</v>
      </c>
      <c r="G58" s="39">
        <v>13614</v>
      </c>
      <c r="H58" s="24">
        <f t="shared" si="0"/>
        <v>-15</v>
      </c>
      <c r="I58" s="39">
        <v>13564</v>
      </c>
      <c r="J58" s="24">
        <f t="shared" si="1"/>
        <v>-65</v>
      </c>
      <c r="K58" s="39">
        <v>13426</v>
      </c>
      <c r="L58" s="25">
        <v>-203</v>
      </c>
      <c r="M58" s="26">
        <f t="shared" si="2"/>
        <v>-1.4894709809964048</v>
      </c>
      <c r="N58" s="39">
        <v>13242</v>
      </c>
      <c r="O58" s="24">
        <f t="shared" si="3"/>
        <v>-387</v>
      </c>
      <c r="P58" s="39">
        <v>13021</v>
      </c>
      <c r="Q58" s="24">
        <f t="shared" si="4"/>
        <v>-608</v>
      </c>
      <c r="R58" s="39">
        <v>12795</v>
      </c>
      <c r="S58" s="25">
        <v>-834</v>
      </c>
      <c r="T58" s="27">
        <f t="shared" si="5"/>
        <v>-6.11930442438917</v>
      </c>
    </row>
    <row r="59" spans="1:20" s="10" customFormat="1" ht="13.5">
      <c r="A59" s="36" t="s">
        <v>132</v>
      </c>
      <c r="B59" s="37" t="s">
        <v>133</v>
      </c>
      <c r="C59" s="23">
        <v>6</v>
      </c>
      <c r="D59" s="38" t="s">
        <v>25</v>
      </c>
      <c r="E59" s="38" t="s">
        <v>22</v>
      </c>
      <c r="F59" s="39">
        <v>14282</v>
      </c>
      <c r="G59" s="39">
        <v>14452</v>
      </c>
      <c r="H59" s="24">
        <f t="shared" si="0"/>
        <v>170</v>
      </c>
      <c r="I59" s="39">
        <v>14416</v>
      </c>
      <c r="J59" s="24">
        <f t="shared" si="1"/>
        <v>134</v>
      </c>
      <c r="K59" s="39">
        <v>14288</v>
      </c>
      <c r="L59" s="25">
        <v>6</v>
      </c>
      <c r="M59" s="26">
        <f t="shared" si="2"/>
        <v>0.04201092283993838</v>
      </c>
      <c r="N59" s="39">
        <v>14075</v>
      </c>
      <c r="O59" s="24">
        <f t="shared" si="3"/>
        <v>-207</v>
      </c>
      <c r="P59" s="39">
        <v>13800</v>
      </c>
      <c r="Q59" s="24">
        <f t="shared" si="4"/>
        <v>-482</v>
      </c>
      <c r="R59" s="39">
        <v>13455</v>
      </c>
      <c r="S59" s="25">
        <v>-827</v>
      </c>
      <c r="T59" s="27">
        <f t="shared" si="5"/>
        <v>-5.790505531438174</v>
      </c>
    </row>
    <row r="60" spans="1:20" s="10" customFormat="1" ht="13.5">
      <c r="A60" s="36" t="s">
        <v>134</v>
      </c>
      <c r="B60" s="37" t="s">
        <v>135</v>
      </c>
      <c r="C60" s="23">
        <v>6</v>
      </c>
      <c r="D60" s="38" t="s">
        <v>25</v>
      </c>
      <c r="E60" s="38" t="s">
        <v>22</v>
      </c>
      <c r="F60" s="39">
        <v>14543</v>
      </c>
      <c r="G60" s="39">
        <v>14914</v>
      </c>
      <c r="H60" s="24">
        <f t="shared" si="0"/>
        <v>371</v>
      </c>
      <c r="I60" s="39">
        <v>14933</v>
      </c>
      <c r="J60" s="24">
        <f t="shared" si="1"/>
        <v>390</v>
      </c>
      <c r="K60" s="39">
        <v>14811</v>
      </c>
      <c r="L60" s="25">
        <v>268</v>
      </c>
      <c r="M60" s="26">
        <f t="shared" si="2"/>
        <v>1.842810974351922</v>
      </c>
      <c r="N60" s="39">
        <v>14575</v>
      </c>
      <c r="O60" s="24">
        <f t="shared" si="3"/>
        <v>32</v>
      </c>
      <c r="P60" s="39">
        <v>14257</v>
      </c>
      <c r="Q60" s="24">
        <f t="shared" si="4"/>
        <v>-286</v>
      </c>
      <c r="R60" s="39">
        <v>13829</v>
      </c>
      <c r="S60" s="25">
        <v>-714</v>
      </c>
      <c r="T60" s="27">
        <f t="shared" si="5"/>
        <v>-4.909578491370419</v>
      </c>
    </row>
    <row r="61" spans="1:20" s="10" customFormat="1" ht="13.5">
      <c r="A61" s="36" t="s">
        <v>136</v>
      </c>
      <c r="B61" s="37" t="s">
        <v>137</v>
      </c>
      <c r="C61" s="23">
        <v>6</v>
      </c>
      <c r="D61" s="38" t="s">
        <v>25</v>
      </c>
      <c r="E61" s="38" t="s">
        <v>22</v>
      </c>
      <c r="F61" s="39">
        <v>13697</v>
      </c>
      <c r="G61" s="39">
        <v>13859</v>
      </c>
      <c r="H61" s="24">
        <f t="shared" si="0"/>
        <v>162</v>
      </c>
      <c r="I61" s="39">
        <v>13871</v>
      </c>
      <c r="J61" s="24">
        <f t="shared" si="1"/>
        <v>174</v>
      </c>
      <c r="K61" s="39">
        <v>13786</v>
      </c>
      <c r="L61" s="25">
        <v>89</v>
      </c>
      <c r="M61" s="26">
        <f t="shared" si="2"/>
        <v>0.6497773235014966</v>
      </c>
      <c r="N61" s="39">
        <v>13613</v>
      </c>
      <c r="O61" s="24">
        <f t="shared" si="3"/>
        <v>-84</v>
      </c>
      <c r="P61" s="39">
        <v>13377</v>
      </c>
      <c r="Q61" s="24">
        <f t="shared" si="4"/>
        <v>-320</v>
      </c>
      <c r="R61" s="39">
        <v>13069</v>
      </c>
      <c r="S61" s="25">
        <v>-628</v>
      </c>
      <c r="T61" s="27">
        <f t="shared" si="5"/>
        <v>-4.5849456085274145</v>
      </c>
    </row>
    <row r="62" spans="1:20" s="10" customFormat="1" ht="13.5">
      <c r="A62" s="36" t="s">
        <v>138</v>
      </c>
      <c r="B62" s="37" t="s">
        <v>139</v>
      </c>
      <c r="C62" s="23">
        <v>6</v>
      </c>
      <c r="D62" s="38" t="s">
        <v>25</v>
      </c>
      <c r="E62" s="38" t="s">
        <v>22</v>
      </c>
      <c r="F62" s="39">
        <v>14926</v>
      </c>
      <c r="G62" s="39">
        <v>15293</v>
      </c>
      <c r="H62" s="24">
        <f t="shared" si="0"/>
        <v>367</v>
      </c>
      <c r="I62" s="39">
        <v>15412</v>
      </c>
      <c r="J62" s="24">
        <f t="shared" si="1"/>
        <v>486</v>
      </c>
      <c r="K62" s="39">
        <v>15396</v>
      </c>
      <c r="L62" s="25">
        <v>470</v>
      </c>
      <c r="M62" s="26">
        <f t="shared" si="2"/>
        <v>3.1488677475546027</v>
      </c>
      <c r="N62" s="39">
        <v>15276</v>
      </c>
      <c r="O62" s="24">
        <f t="shared" si="3"/>
        <v>350</v>
      </c>
      <c r="P62" s="39">
        <v>15043</v>
      </c>
      <c r="Q62" s="24">
        <f t="shared" si="4"/>
        <v>117</v>
      </c>
      <c r="R62" s="39">
        <v>14713</v>
      </c>
      <c r="S62" s="25">
        <v>-213</v>
      </c>
      <c r="T62" s="27">
        <f t="shared" si="5"/>
        <v>-1.4270400643172987</v>
      </c>
    </row>
    <row r="63" spans="1:20" s="10" customFormat="1" ht="13.5">
      <c r="A63" s="36" t="s">
        <v>140</v>
      </c>
      <c r="B63" s="37" t="s">
        <v>141</v>
      </c>
      <c r="C63" s="23">
        <v>6</v>
      </c>
      <c r="D63" s="38" t="s">
        <v>25</v>
      </c>
      <c r="E63" s="38" t="s">
        <v>22</v>
      </c>
      <c r="F63" s="39">
        <v>14158</v>
      </c>
      <c r="G63" s="39">
        <v>14608</v>
      </c>
      <c r="H63" s="24">
        <f t="shared" si="0"/>
        <v>450</v>
      </c>
      <c r="I63" s="39">
        <v>14777</v>
      </c>
      <c r="J63" s="24">
        <f t="shared" si="1"/>
        <v>619</v>
      </c>
      <c r="K63" s="39">
        <v>14810</v>
      </c>
      <c r="L63" s="25">
        <v>652</v>
      </c>
      <c r="M63" s="26">
        <f t="shared" si="2"/>
        <v>4.605170221782737</v>
      </c>
      <c r="N63" s="39">
        <v>14754</v>
      </c>
      <c r="O63" s="24">
        <f t="shared" si="3"/>
        <v>596</v>
      </c>
      <c r="P63" s="39">
        <v>14602</v>
      </c>
      <c r="Q63" s="24">
        <f t="shared" si="4"/>
        <v>444</v>
      </c>
      <c r="R63" s="39">
        <v>14322</v>
      </c>
      <c r="S63" s="25">
        <v>164</v>
      </c>
      <c r="T63" s="27">
        <f t="shared" si="5"/>
        <v>1.1583556999576212</v>
      </c>
    </row>
    <row r="64" spans="1:20" s="10" customFormat="1" ht="13.5">
      <c r="A64" s="36" t="s">
        <v>142</v>
      </c>
      <c r="B64" s="37" t="s">
        <v>143</v>
      </c>
      <c r="C64" s="23">
        <v>6</v>
      </c>
      <c r="D64" s="38" t="s">
        <v>25</v>
      </c>
      <c r="E64" s="38" t="s">
        <v>22</v>
      </c>
      <c r="F64" s="39">
        <v>13565</v>
      </c>
      <c r="G64" s="39">
        <v>13933</v>
      </c>
      <c r="H64" s="24">
        <f t="shared" si="0"/>
        <v>368</v>
      </c>
      <c r="I64" s="39">
        <v>14120</v>
      </c>
      <c r="J64" s="24">
        <f t="shared" si="1"/>
        <v>555</v>
      </c>
      <c r="K64" s="39">
        <v>14167</v>
      </c>
      <c r="L64" s="25">
        <v>602</v>
      </c>
      <c r="M64" s="26">
        <f t="shared" si="2"/>
        <v>4.437891632878732</v>
      </c>
      <c r="N64" s="39">
        <v>14114</v>
      </c>
      <c r="O64" s="24">
        <f t="shared" si="3"/>
        <v>549</v>
      </c>
      <c r="P64" s="39">
        <v>13983</v>
      </c>
      <c r="Q64" s="24">
        <f t="shared" si="4"/>
        <v>418</v>
      </c>
      <c r="R64" s="39">
        <v>13810</v>
      </c>
      <c r="S64" s="25">
        <v>245</v>
      </c>
      <c r="T64" s="27">
        <f t="shared" si="5"/>
        <v>1.806118687799484</v>
      </c>
    </row>
    <row r="65" spans="1:20" s="10" customFormat="1" ht="13.5">
      <c r="A65" s="36" t="s">
        <v>144</v>
      </c>
      <c r="B65" s="37" t="s">
        <v>145</v>
      </c>
      <c r="C65" s="23">
        <v>6</v>
      </c>
      <c r="D65" s="38" t="s">
        <v>25</v>
      </c>
      <c r="E65" s="38" t="s">
        <v>22</v>
      </c>
      <c r="F65" s="39">
        <v>10619</v>
      </c>
      <c r="G65" s="39">
        <v>10917</v>
      </c>
      <c r="H65" s="24">
        <f t="shared" si="0"/>
        <v>298</v>
      </c>
      <c r="I65" s="39">
        <v>11133</v>
      </c>
      <c r="J65" s="24">
        <f t="shared" si="1"/>
        <v>514</v>
      </c>
      <c r="K65" s="39">
        <v>11258</v>
      </c>
      <c r="L65" s="25">
        <v>639</v>
      </c>
      <c r="M65" s="26">
        <f t="shared" si="2"/>
        <v>6.017515773613335</v>
      </c>
      <c r="N65" s="39">
        <v>11308</v>
      </c>
      <c r="O65" s="24">
        <f t="shared" si="3"/>
        <v>689</v>
      </c>
      <c r="P65" s="39">
        <v>11305</v>
      </c>
      <c r="Q65" s="24">
        <f t="shared" si="4"/>
        <v>686</v>
      </c>
      <c r="R65" s="39">
        <v>11310</v>
      </c>
      <c r="S65" s="25">
        <v>691</v>
      </c>
      <c r="T65" s="27">
        <f t="shared" si="5"/>
        <v>6.507204068179679</v>
      </c>
    </row>
    <row r="66" spans="1:20" s="10" customFormat="1" ht="13.5">
      <c r="A66" s="36" t="s">
        <v>146</v>
      </c>
      <c r="B66" s="37" t="s">
        <v>147</v>
      </c>
      <c r="C66" s="23">
        <v>6</v>
      </c>
      <c r="D66" s="38" t="s">
        <v>25</v>
      </c>
      <c r="E66" s="38" t="s">
        <v>22</v>
      </c>
      <c r="F66" s="39">
        <v>14193</v>
      </c>
      <c r="G66" s="39">
        <v>15043</v>
      </c>
      <c r="H66" s="24">
        <f t="shared" si="0"/>
        <v>850</v>
      </c>
      <c r="I66" s="39">
        <v>15671</v>
      </c>
      <c r="J66" s="24">
        <f t="shared" si="1"/>
        <v>1478</v>
      </c>
      <c r="K66" s="39">
        <v>16164</v>
      </c>
      <c r="L66" s="25">
        <v>1971</v>
      </c>
      <c r="M66" s="26">
        <f t="shared" si="2"/>
        <v>13.88712745719721</v>
      </c>
      <c r="N66" s="39">
        <v>16541</v>
      </c>
      <c r="O66" s="24">
        <f t="shared" si="3"/>
        <v>2348</v>
      </c>
      <c r="P66" s="39">
        <v>16854</v>
      </c>
      <c r="Q66" s="24">
        <f t="shared" si="4"/>
        <v>2661</v>
      </c>
      <c r="R66" s="39">
        <v>17151</v>
      </c>
      <c r="S66" s="25">
        <v>2958</v>
      </c>
      <c r="T66" s="27">
        <f t="shared" si="5"/>
        <v>20.84125977594589</v>
      </c>
    </row>
    <row r="67" spans="1:20" s="10" customFormat="1" ht="13.5">
      <c r="A67" s="36" t="s">
        <v>148</v>
      </c>
      <c r="B67" s="37" t="s">
        <v>149</v>
      </c>
      <c r="C67" s="23">
        <v>6</v>
      </c>
      <c r="D67" s="38" t="s">
        <v>25</v>
      </c>
      <c r="E67" s="38" t="s">
        <v>22</v>
      </c>
      <c r="F67" s="39">
        <v>13048</v>
      </c>
      <c r="G67" s="39">
        <v>13819</v>
      </c>
      <c r="H67" s="24">
        <f t="shared" si="0"/>
        <v>771</v>
      </c>
      <c r="I67" s="39">
        <v>14428</v>
      </c>
      <c r="J67" s="24">
        <f t="shared" si="1"/>
        <v>1380</v>
      </c>
      <c r="K67" s="39">
        <v>14932</v>
      </c>
      <c r="L67" s="25">
        <v>1884</v>
      </c>
      <c r="M67" s="26">
        <f t="shared" si="2"/>
        <v>14.438994481912937</v>
      </c>
      <c r="N67" s="39">
        <v>15370</v>
      </c>
      <c r="O67" s="24">
        <f t="shared" si="3"/>
        <v>2322</v>
      </c>
      <c r="P67" s="39">
        <v>15743</v>
      </c>
      <c r="Q67" s="24">
        <f t="shared" si="4"/>
        <v>2695</v>
      </c>
      <c r="R67" s="39">
        <v>16060</v>
      </c>
      <c r="S67" s="25">
        <v>3012</v>
      </c>
      <c r="T67" s="27">
        <f t="shared" si="5"/>
        <v>23.08399754751686</v>
      </c>
    </row>
    <row r="68" spans="1:20" s="10" customFormat="1" ht="13.5">
      <c r="A68" s="28" t="s">
        <v>20</v>
      </c>
      <c r="B68" s="29">
        <v>62</v>
      </c>
      <c r="C68" s="30"/>
      <c r="D68" s="50" t="s">
        <v>21</v>
      </c>
      <c r="E68" s="50"/>
      <c r="F68" s="31">
        <v>12581.258064516129</v>
      </c>
      <c r="G68" s="31">
        <v>12215.209677419354</v>
      </c>
      <c r="H68" s="32">
        <f t="shared" si="0"/>
        <v>-366.0483870967746</v>
      </c>
      <c r="I68" s="31">
        <v>11766.967741935483</v>
      </c>
      <c r="J68" s="32">
        <f t="shared" si="1"/>
        <v>-814.2903225806458</v>
      </c>
      <c r="K68" s="31">
        <v>11261.274193548386</v>
      </c>
      <c r="L68" s="33">
        <v>-1319.983870967742</v>
      </c>
      <c r="M68" s="34">
        <v>-10.491668354618625</v>
      </c>
      <c r="N68" s="31">
        <v>10727.112903225807</v>
      </c>
      <c r="O68" s="32">
        <f t="shared" si="3"/>
        <v>-1854.145161290322</v>
      </c>
      <c r="P68" s="31">
        <v>10181.774193548386</v>
      </c>
      <c r="Q68" s="32">
        <f t="shared" si="4"/>
        <v>-2399.4838709677424</v>
      </c>
      <c r="R68" s="31">
        <v>9619.225806451614</v>
      </c>
      <c r="S68" s="33">
        <v>-2962.032258064515</v>
      </c>
      <c r="T68" s="35">
        <v>-23.543211997364224</v>
      </c>
    </row>
  </sheetData>
  <mergeCells count="12">
    <mergeCell ref="A3:B5"/>
    <mergeCell ref="C3:C5"/>
    <mergeCell ref="D3:D5"/>
    <mergeCell ref="E3:E5"/>
    <mergeCell ref="D68:E68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2010-09-30T07:38:27Z</dcterms:modified>
  <cp:category/>
  <cp:version/>
  <cp:contentType/>
  <cp:contentStatus/>
</cp:coreProperties>
</file>