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435" windowWidth="18315" windowHeight="9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<sst xmlns="http://schemas.openxmlformats.org/spreadsheetml/2006/main" count="288" uniqueCount="152">
  <si>
    <t>人口変動への対応【人口減少(率)の状況】</t>
  </si>
  <si>
    <t>：減少率　５０％以上</t>
  </si>
  <si>
    <t>：減少率３０～５０％</t>
  </si>
  <si>
    <t>：2005年(前回国調)対増減数、増減率</t>
  </si>
  <si>
    <t>合併修正済み（平成２２，３，３１）</t>
  </si>
  <si>
    <t>市 区 町 村</t>
  </si>
  <si>
    <t>団体区分</t>
  </si>
  <si>
    <t>人口段階区分</t>
  </si>
  <si>
    <t>産業構造区分</t>
  </si>
  <si>
    <t>人口総数：推計（平成２０年１２月推計）</t>
  </si>
  <si>
    <t>2005年</t>
  </si>
  <si>
    <t>2010年</t>
  </si>
  <si>
    <t>2015年</t>
  </si>
  <si>
    <t>2020年</t>
  </si>
  <si>
    <t>2025年</t>
  </si>
  <si>
    <t>2030年</t>
  </si>
  <si>
    <t>2035年</t>
  </si>
  <si>
    <t>人口</t>
  </si>
  <si>
    <t>対05年増減数</t>
  </si>
  <si>
    <t>対０５増減率</t>
  </si>
  <si>
    <t>Ⅳ</t>
  </si>
  <si>
    <t>団体数</t>
  </si>
  <si>
    <t>平均値</t>
  </si>
  <si>
    <t>2</t>
  </si>
  <si>
    <t>３２：町村（６－Ⅳ-２)</t>
  </si>
  <si>
    <t>(人口１万５千人～２万人未満：１次２０％未満、３次５５％以上）</t>
  </si>
  <si>
    <t>19365</t>
  </si>
  <si>
    <t>身延町　　　　</t>
  </si>
  <si>
    <t>30428</t>
  </si>
  <si>
    <t>串本町　　　　</t>
  </si>
  <si>
    <t>30421</t>
  </si>
  <si>
    <t>那智勝浦町　　</t>
  </si>
  <si>
    <t>37322</t>
  </si>
  <si>
    <t>土庄町　　　　</t>
  </si>
  <si>
    <t>24543</t>
  </si>
  <si>
    <t>紀北町　　　　</t>
  </si>
  <si>
    <t>01402</t>
  </si>
  <si>
    <t>岩内町　　　　</t>
  </si>
  <si>
    <t>46492</t>
  </si>
  <si>
    <t>肝付町　　　　</t>
  </si>
  <si>
    <t>27366</t>
  </si>
  <si>
    <t>岬町　　　　　</t>
  </si>
  <si>
    <t>37324</t>
  </si>
  <si>
    <t>小豆島町　　　</t>
  </si>
  <si>
    <t>12403</t>
  </si>
  <si>
    <t>九十九里町　　</t>
  </si>
  <si>
    <t>08564</t>
  </si>
  <si>
    <t>利根町　　　　</t>
  </si>
  <si>
    <t>32528</t>
  </si>
  <si>
    <t>隠岐の島町　　</t>
  </si>
  <si>
    <t>07408</t>
  </si>
  <si>
    <t>猪苗代町　　　</t>
  </si>
  <si>
    <t>22301</t>
  </si>
  <si>
    <t>東伊豆町　　　</t>
  </si>
  <si>
    <t>37406</t>
  </si>
  <si>
    <t>まんのう町　　</t>
  </si>
  <si>
    <t>28586</t>
  </si>
  <si>
    <t>新温泉町　　　</t>
  </si>
  <si>
    <t>40402</t>
  </si>
  <si>
    <t>鞍手町　　　　</t>
  </si>
  <si>
    <t>04401</t>
  </si>
  <si>
    <t>松島町　　　　</t>
  </si>
  <si>
    <t>11348</t>
  </si>
  <si>
    <t>鳩山町　　　　</t>
  </si>
  <si>
    <t>02401</t>
  </si>
  <si>
    <t>野辺地町　　　</t>
  </si>
  <si>
    <t>17386</t>
  </si>
  <si>
    <t>宝達志水町　　</t>
  </si>
  <si>
    <t>28481</t>
  </si>
  <si>
    <t>上郡町　　　　</t>
  </si>
  <si>
    <t>10421</t>
  </si>
  <si>
    <t>中之条町　　　</t>
  </si>
  <si>
    <t>29427</t>
  </si>
  <si>
    <t>河合町　　　　</t>
  </si>
  <si>
    <t>08309</t>
  </si>
  <si>
    <t>大洗町　　　　</t>
  </si>
  <si>
    <t>01303</t>
  </si>
  <si>
    <t>当別町　　　　</t>
  </si>
  <si>
    <t>44462</t>
  </si>
  <si>
    <t>玖珠町　　　　</t>
  </si>
  <si>
    <t>07521</t>
  </si>
  <si>
    <t>三春町　　　　</t>
  </si>
  <si>
    <t>36489</t>
  </si>
  <si>
    <t>東みよし町　　</t>
  </si>
  <si>
    <t>18501</t>
  </si>
  <si>
    <t>若狭町　　　　</t>
  </si>
  <si>
    <t>13305</t>
  </si>
  <si>
    <t>日の出町　　　</t>
  </si>
  <si>
    <t>26303</t>
  </si>
  <si>
    <t>大山崎町　　　</t>
  </si>
  <si>
    <t>43441</t>
  </si>
  <si>
    <t>御船町　　　　</t>
  </si>
  <si>
    <t>40381</t>
  </si>
  <si>
    <t>芦屋町　　　　</t>
  </si>
  <si>
    <t>11342</t>
  </si>
  <si>
    <t>嵐山町　　　　</t>
  </si>
  <si>
    <t>26322</t>
  </si>
  <si>
    <t>久御山町　　　</t>
  </si>
  <si>
    <t>07543</t>
  </si>
  <si>
    <t>富岡町　　　　</t>
  </si>
  <si>
    <t>45421</t>
  </si>
  <si>
    <t>門川町　　　　</t>
  </si>
  <si>
    <t>08442</t>
  </si>
  <si>
    <t>美浦村　　　　</t>
  </si>
  <si>
    <t>01400</t>
  </si>
  <si>
    <t>倶知安町　　　</t>
  </si>
  <si>
    <t>40384</t>
  </si>
  <si>
    <t>遠賀町　　　　</t>
  </si>
  <si>
    <t>42322</t>
  </si>
  <si>
    <t>川棚町　　　　</t>
  </si>
  <si>
    <t>35343</t>
  </si>
  <si>
    <t>田布施町　　　</t>
  </si>
  <si>
    <t>19361</t>
  </si>
  <si>
    <t>富士川町</t>
  </si>
  <si>
    <t>06301</t>
  </si>
  <si>
    <t>山辺町　　　　</t>
  </si>
  <si>
    <t>41341</t>
  </si>
  <si>
    <t>基山町　　　　</t>
  </si>
  <si>
    <t>02446</t>
  </si>
  <si>
    <t>階上町　　　　</t>
  </si>
  <si>
    <t>27382</t>
  </si>
  <si>
    <t>河南町　　　　</t>
  </si>
  <si>
    <t>31370</t>
  </si>
  <si>
    <t>湯梨浜町　　　</t>
  </si>
  <si>
    <t>27341</t>
  </si>
  <si>
    <t>忠岡町　　　　</t>
  </si>
  <si>
    <t>11341</t>
  </si>
  <si>
    <t>滑川町　　　　</t>
  </si>
  <si>
    <t>40503</t>
  </si>
  <si>
    <t>大刀洗町　　　</t>
  </si>
  <si>
    <t>41327</t>
  </si>
  <si>
    <t>吉野ヶ里町　　</t>
  </si>
  <si>
    <t>21421</t>
  </si>
  <si>
    <t>北方町　　　　</t>
  </si>
  <si>
    <t>47327</t>
  </si>
  <si>
    <t>北中城村　　　</t>
  </si>
  <si>
    <t>20321</t>
  </si>
  <si>
    <t>軽井沢町　　　</t>
  </si>
  <si>
    <t>47348</t>
  </si>
  <si>
    <t>与那原町　　　</t>
  </si>
  <si>
    <t>19384</t>
  </si>
  <si>
    <t>昭和町　　　　</t>
  </si>
  <si>
    <t>14362</t>
  </si>
  <si>
    <t>大井町　　　　</t>
  </si>
  <si>
    <t>14366</t>
  </si>
  <si>
    <t>開成町　　　　</t>
  </si>
  <si>
    <t>10345</t>
  </si>
  <si>
    <t>吉岡町　　　　</t>
  </si>
  <si>
    <t>47328</t>
  </si>
  <si>
    <t>中城村　　　　</t>
  </si>
  <si>
    <t>37386</t>
  </si>
  <si>
    <t>宇多津町　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</si>
</sst>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;[Red]\-#,##0\ "/>
    <numFmt numFmtId="178" formatCode="0.00_ ;[Red]\-0.00\ "/>
    <numFmt numFmtId="179" formatCode="#,##0_);[Red]\(#,##0\)"/>
  </numFmts>
  <fonts count="15">
    <font>
      <sz val="11"/>
      <name val="ＭＳ Ｐゴシック"/>
      <family val="3"/>
    </font>
    <font>
      <sz val="9"/>
      <name val="ＭＳ 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9"/>
      <name val="Times New Roman"/>
      <family val="1"/>
    </font>
    <font>
      <b/>
      <sz val="9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b/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  <xf numFmtId="0" fontId="2" fillId="0" borderId="0">
      <alignment/>
      <protection/>
    </xf>
  </cellStyleXfs>
  <cellXfs count="65">
    <xf numFmtId="0" fontId="0" fillId="0" borderId="0" xfId="0" applyAlignment="1">
      <alignment vertical="center"/>
    </xf>
    <xf numFmtId="49" fontId="1" fillId="0" borderId="0" xfId="21" applyNumberFormat="1" applyFont="1" applyFill="1" applyBorder="1">
      <alignment/>
      <protection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179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1" fillId="0" borderId="2" xfId="21" applyNumberFormat="1" applyFont="1" applyFill="1" applyBorder="1">
      <alignment/>
      <protection/>
    </xf>
    <xf numFmtId="176" fontId="1" fillId="0" borderId="2" xfId="21" applyNumberFormat="1" applyFont="1" applyFill="1" applyBorder="1">
      <alignment/>
      <protection/>
    </xf>
    <xf numFmtId="176" fontId="10" fillId="0" borderId="2" xfId="20" applyNumberFormat="1" applyFont="1" applyFill="1" applyBorder="1" applyAlignment="1">
      <alignment horizontal="center" vertical="center"/>
      <protection/>
    </xf>
    <xf numFmtId="49" fontId="10" fillId="0" borderId="2" xfId="20" applyNumberFormat="1" applyFont="1" applyFill="1" applyBorder="1" applyAlignment="1">
      <alignment horizontal="center"/>
      <protection/>
    </xf>
    <xf numFmtId="179" fontId="1" fillId="0" borderId="2" xfId="0" applyNumberFormat="1" applyFont="1" applyFill="1" applyBorder="1" applyAlignment="1">
      <alignment vertical="center"/>
    </xf>
    <xf numFmtId="177" fontId="1" fillId="0" borderId="2" xfId="0" applyNumberFormat="1" applyFont="1" applyFill="1" applyBorder="1" applyAlignment="1">
      <alignment vertical="center"/>
    </xf>
    <xf numFmtId="177" fontId="6" fillId="0" borderId="2" xfId="0" applyNumberFormat="1" applyFont="1" applyFill="1" applyBorder="1" applyAlignment="1">
      <alignment vertical="center"/>
    </xf>
    <xf numFmtId="178" fontId="5" fillId="0" borderId="2" xfId="0" applyNumberFormat="1" applyFont="1" applyFill="1" applyBorder="1" applyAlignment="1">
      <alignment vertical="center"/>
    </xf>
    <xf numFmtId="49" fontId="12" fillId="0" borderId="3" xfId="21" applyNumberFormat="1" applyFont="1" applyFill="1" applyBorder="1">
      <alignment/>
      <protection/>
    </xf>
    <xf numFmtId="176" fontId="12" fillId="0" borderId="3" xfId="21" applyNumberFormat="1" applyFont="1" applyFill="1" applyBorder="1">
      <alignment/>
      <protection/>
    </xf>
    <xf numFmtId="176" fontId="10" fillId="0" borderId="3" xfId="20" applyNumberFormat="1" applyFont="1" applyFill="1" applyBorder="1" applyAlignment="1">
      <alignment horizontal="center" vertical="center"/>
      <protection/>
    </xf>
    <xf numFmtId="49" fontId="12" fillId="0" borderId="3" xfId="20" applyNumberFormat="1" applyFont="1" applyFill="1" applyBorder="1" applyAlignment="1">
      <alignment horizontal="center"/>
      <protection/>
    </xf>
    <xf numFmtId="179" fontId="8" fillId="0" borderId="3" xfId="0" applyNumberFormat="1" applyFont="1" applyFill="1" applyBorder="1" applyAlignment="1">
      <alignment vertical="center"/>
    </xf>
    <xf numFmtId="177" fontId="1" fillId="0" borderId="3" xfId="0" applyNumberFormat="1" applyFont="1" applyFill="1" applyBorder="1" applyAlignment="1">
      <alignment vertical="center"/>
    </xf>
    <xf numFmtId="177" fontId="6" fillId="0" borderId="3" xfId="0" applyNumberFormat="1" applyFont="1" applyFill="1" applyBorder="1" applyAlignment="1">
      <alignment vertical="center"/>
    </xf>
    <xf numFmtId="178" fontId="5" fillId="0" borderId="3" xfId="0" applyNumberFormat="1" applyFont="1" applyFill="1" applyBorder="1" applyAlignment="1">
      <alignment vertical="center"/>
    </xf>
    <xf numFmtId="178" fontId="5" fillId="0" borderId="3" xfId="0" applyNumberFormat="1" applyFont="1" applyFill="1" applyBorder="1" applyAlignment="1">
      <alignment vertical="center" wrapText="1"/>
    </xf>
    <xf numFmtId="49" fontId="1" fillId="2" borderId="4" xfId="21" applyNumberFormat="1" applyFont="1" applyFill="1" applyBorder="1">
      <alignment/>
      <protection/>
    </xf>
    <xf numFmtId="176" fontId="1" fillId="2" borderId="4" xfId="21" applyNumberFormat="1" applyFont="1" applyFill="1" applyBorder="1">
      <alignment/>
      <protection/>
    </xf>
    <xf numFmtId="176" fontId="10" fillId="2" borderId="4" xfId="20" applyNumberFormat="1" applyFont="1" applyFill="1" applyBorder="1" applyAlignment="1">
      <alignment horizontal="center" vertical="center"/>
      <protection/>
    </xf>
    <xf numFmtId="179" fontId="1" fillId="2" borderId="4" xfId="0" applyNumberFormat="1" applyFont="1" applyFill="1" applyBorder="1" applyAlignment="1">
      <alignment vertical="center"/>
    </xf>
    <xf numFmtId="177" fontId="1" fillId="2" borderId="4" xfId="0" applyNumberFormat="1" applyFont="1" applyFill="1" applyBorder="1" applyAlignment="1">
      <alignment vertical="center"/>
    </xf>
    <xf numFmtId="177" fontId="6" fillId="2" borderId="4" xfId="0" applyNumberFormat="1" applyFont="1" applyFill="1" applyBorder="1" applyAlignment="1">
      <alignment vertical="center"/>
    </xf>
    <xf numFmtId="178" fontId="5" fillId="2" borderId="4" xfId="0" applyNumberFormat="1" applyFont="1" applyFill="1" applyBorder="1" applyAlignment="1">
      <alignment vertical="center"/>
    </xf>
    <xf numFmtId="178" fontId="5" fillId="2" borderId="4" xfId="0" applyNumberFormat="1" applyFont="1" applyFill="1" applyBorder="1" applyAlignment="1">
      <alignment vertical="center" wrapText="1"/>
    </xf>
    <xf numFmtId="178" fontId="5" fillId="2" borderId="2" xfId="0" applyNumberFormat="1" applyFont="1" applyFill="1" applyBorder="1" applyAlignment="1">
      <alignment vertical="center" wrapText="1"/>
    </xf>
    <xf numFmtId="49" fontId="1" fillId="0" borderId="3" xfId="21" applyNumberFormat="1" applyFont="1" applyFill="1" applyBorder="1">
      <alignment/>
      <protection/>
    </xf>
    <xf numFmtId="176" fontId="1" fillId="0" borderId="3" xfId="21" applyNumberFormat="1" applyFont="1" applyFill="1" applyBorder="1">
      <alignment/>
      <protection/>
    </xf>
    <xf numFmtId="49" fontId="10" fillId="0" borderId="3" xfId="20" applyNumberFormat="1" applyFont="1" applyFill="1" applyBorder="1" applyAlignment="1">
      <alignment horizontal="center"/>
      <protection/>
    </xf>
    <xf numFmtId="179" fontId="1" fillId="0" borderId="3" xfId="0" applyNumberFormat="1" applyFont="1" applyFill="1" applyBorder="1" applyAlignment="1">
      <alignment vertical="center"/>
    </xf>
    <xf numFmtId="178" fontId="5" fillId="2" borderId="3" xfId="0" applyNumberFormat="1" applyFont="1" applyFill="1" applyBorder="1" applyAlignment="1">
      <alignment vertical="center" wrapText="1"/>
    </xf>
    <xf numFmtId="49" fontId="13" fillId="0" borderId="3" xfId="20" applyNumberFormat="1" applyFont="1" applyFill="1" applyBorder="1" applyAlignment="1">
      <alignment horizontal="center"/>
      <protection/>
    </xf>
    <xf numFmtId="179" fontId="1" fillId="0" borderId="3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176" fontId="7" fillId="3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179" fontId="1" fillId="0" borderId="1" xfId="0" applyNumberFormat="1" applyFont="1" applyFill="1" applyBorder="1" applyAlignment="1">
      <alignment horizontal="center" vertical="center"/>
    </xf>
    <xf numFmtId="49" fontId="10" fillId="2" borderId="4" xfId="20" applyNumberFormat="1" applyFont="1" applyFill="1" applyBorder="1" applyAlignment="1">
      <alignment horizontal="center"/>
      <protection/>
    </xf>
    <xf numFmtId="179" fontId="8" fillId="0" borderId="5" xfId="0" applyNumberFormat="1" applyFont="1" applyFill="1" applyBorder="1" applyAlignment="1">
      <alignment horizontal="center" vertical="center"/>
    </xf>
    <xf numFmtId="179" fontId="8" fillId="0" borderId="6" xfId="0" applyNumberFormat="1" applyFont="1" applyFill="1" applyBorder="1" applyAlignment="1">
      <alignment horizontal="center" vertical="center"/>
    </xf>
    <xf numFmtId="179" fontId="8" fillId="0" borderId="7" xfId="0" applyNumberFormat="1" applyFont="1" applyFill="1" applyBorder="1" applyAlignment="1">
      <alignment horizontal="center" vertical="center"/>
    </xf>
    <xf numFmtId="179" fontId="1" fillId="0" borderId="5" xfId="0" applyNumberFormat="1" applyFont="1" applyFill="1" applyBorder="1" applyAlignment="1">
      <alignment horizontal="center" vertical="center" wrapText="1"/>
    </xf>
    <xf numFmtId="179" fontId="1" fillId="0" borderId="7" xfId="0" applyNumberFormat="1" applyFont="1" applyFill="1" applyBorder="1" applyAlignment="1">
      <alignment horizontal="center" vertical="center" wrapText="1"/>
    </xf>
    <xf numFmtId="179" fontId="1" fillId="0" borderId="1" xfId="0" applyNumberFormat="1" applyFont="1" applyFill="1" applyBorder="1" applyAlignment="1">
      <alignment horizontal="center" vertical="center" wrapText="1"/>
    </xf>
    <xf numFmtId="49" fontId="1" fillId="0" borderId="1" xfId="21" applyNumberFormat="1" applyFont="1" applyFill="1" applyBorder="1" applyAlignment="1">
      <alignment horizontal="center" vertical="center" wrapText="1"/>
      <protection/>
    </xf>
    <xf numFmtId="176" fontId="1" fillId="0" borderId="1" xfId="21" applyNumberFormat="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ichiran" xfId="20"/>
    <cellStyle name="標準_SSDS_ShiTemp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9"/>
  <sheetViews>
    <sheetView tabSelected="1" workbookViewId="0" topLeftCell="A1">
      <selection activeCell="A1" sqref="A1"/>
    </sheetView>
  </sheetViews>
  <sheetFormatPr defaultColWidth="9.00390625" defaultRowHeight="13.5"/>
  <sheetData>
    <row r="1" spans="1:20" s="10" customFormat="1" ht="39.75" customHeight="1">
      <c r="A1" s="1"/>
      <c r="B1" s="2" t="s">
        <v>0</v>
      </c>
      <c r="C1" s="3"/>
      <c r="D1" s="4"/>
      <c r="E1" s="4"/>
      <c r="F1" s="4"/>
      <c r="G1" s="4" t="s">
        <v>24</v>
      </c>
      <c r="H1" s="4"/>
      <c r="I1" s="4"/>
      <c r="J1" s="4"/>
      <c r="K1" s="4"/>
      <c r="L1" s="5" t="s">
        <v>25</v>
      </c>
      <c r="M1" s="6"/>
      <c r="N1" s="4"/>
      <c r="O1" s="4"/>
      <c r="P1" s="7"/>
      <c r="Q1" s="7"/>
      <c r="R1" s="7"/>
      <c r="S1" s="8"/>
      <c r="T1" s="9"/>
    </row>
    <row r="2" spans="1:20" s="51" customFormat="1" ht="32.25" customHeight="1">
      <c r="A2" s="11"/>
      <c r="B2" s="49"/>
      <c r="C2" s="50"/>
      <c r="D2" s="51" t="s">
        <v>1</v>
      </c>
      <c r="G2" s="52"/>
      <c r="H2" s="52"/>
      <c r="I2" s="10" t="s">
        <v>2</v>
      </c>
      <c r="J2" s="10"/>
      <c r="L2" s="53" t="s">
        <v>3</v>
      </c>
      <c r="M2" s="54"/>
      <c r="N2" s="11"/>
      <c r="O2" s="11"/>
      <c r="P2" s="11"/>
      <c r="Q2" s="11"/>
      <c r="R2" s="11"/>
      <c r="S2" s="11" t="s">
        <v>4</v>
      </c>
      <c r="T2" s="54"/>
    </row>
    <row r="3" spans="1:20" s="10" customFormat="1" ht="13.5">
      <c r="A3" s="63" t="s">
        <v>5</v>
      </c>
      <c r="B3" s="63"/>
      <c r="C3" s="64" t="s">
        <v>6</v>
      </c>
      <c r="D3" s="63" t="s">
        <v>7</v>
      </c>
      <c r="E3" s="63" t="s">
        <v>8</v>
      </c>
      <c r="F3" s="57" t="s">
        <v>9</v>
      </c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9"/>
    </row>
    <row r="4" spans="1:20" s="10" customFormat="1" ht="13.5">
      <c r="A4" s="63"/>
      <c r="B4" s="63"/>
      <c r="C4" s="64"/>
      <c r="D4" s="63"/>
      <c r="E4" s="63"/>
      <c r="F4" s="12" t="s">
        <v>10</v>
      </c>
      <c r="G4" s="60" t="s">
        <v>11</v>
      </c>
      <c r="H4" s="61"/>
      <c r="I4" s="60" t="s">
        <v>12</v>
      </c>
      <c r="J4" s="61"/>
      <c r="K4" s="62" t="s">
        <v>13</v>
      </c>
      <c r="L4" s="62"/>
      <c r="M4" s="62"/>
      <c r="N4" s="55" t="s">
        <v>14</v>
      </c>
      <c r="O4" s="55"/>
      <c r="P4" s="60" t="s">
        <v>15</v>
      </c>
      <c r="Q4" s="61"/>
      <c r="R4" s="62" t="s">
        <v>16</v>
      </c>
      <c r="S4" s="62"/>
      <c r="T4" s="62"/>
    </row>
    <row r="5" spans="1:20" s="10" customFormat="1" ht="22.5">
      <c r="A5" s="63"/>
      <c r="B5" s="63"/>
      <c r="C5" s="64"/>
      <c r="D5" s="63"/>
      <c r="E5" s="63"/>
      <c r="F5" s="13" t="s">
        <v>17</v>
      </c>
      <c r="G5" s="13" t="s">
        <v>17</v>
      </c>
      <c r="H5" s="14" t="s">
        <v>18</v>
      </c>
      <c r="I5" s="13" t="s">
        <v>17</v>
      </c>
      <c r="J5" s="14" t="s">
        <v>18</v>
      </c>
      <c r="K5" s="13" t="s">
        <v>17</v>
      </c>
      <c r="L5" s="14" t="s">
        <v>18</v>
      </c>
      <c r="M5" s="15" t="s">
        <v>19</v>
      </c>
      <c r="N5" s="13" t="s">
        <v>17</v>
      </c>
      <c r="O5" s="14" t="s">
        <v>18</v>
      </c>
      <c r="P5" s="13" t="s">
        <v>17</v>
      </c>
      <c r="Q5" s="14" t="s">
        <v>18</v>
      </c>
      <c r="R5" s="13" t="s">
        <v>17</v>
      </c>
      <c r="S5" s="14" t="s">
        <v>18</v>
      </c>
      <c r="T5" s="15" t="s">
        <v>19</v>
      </c>
    </row>
    <row r="6" spans="1:20" s="10" customFormat="1" ht="13.5">
      <c r="A6" s="16" t="s">
        <v>26</v>
      </c>
      <c r="B6" s="17" t="s">
        <v>27</v>
      </c>
      <c r="C6" s="18">
        <v>6</v>
      </c>
      <c r="D6" s="19" t="s">
        <v>20</v>
      </c>
      <c r="E6" s="19" t="s">
        <v>23</v>
      </c>
      <c r="F6" s="20">
        <v>16334</v>
      </c>
      <c r="G6" s="20">
        <v>14690</v>
      </c>
      <c r="H6" s="21">
        <f aca="true" t="shared" si="0" ref="H6:H69">G6-F6</f>
        <v>-1644</v>
      </c>
      <c r="I6" s="20">
        <v>13171</v>
      </c>
      <c r="J6" s="21">
        <f aca="true" t="shared" si="1" ref="J6:J69">I6-F6</f>
        <v>-3163</v>
      </c>
      <c r="K6" s="20">
        <v>11746</v>
      </c>
      <c r="L6" s="22">
        <v>-4588</v>
      </c>
      <c r="M6" s="23">
        <f aca="true" t="shared" si="2" ref="M6:M68">(K6-F6)/F6*100</f>
        <v>-28.08864944287988</v>
      </c>
      <c r="N6" s="20">
        <v>10467</v>
      </c>
      <c r="O6" s="21">
        <f aca="true" t="shared" si="3" ref="O6:O69">N6-F6</f>
        <v>-5867</v>
      </c>
      <c r="P6" s="20">
        <v>9315</v>
      </c>
      <c r="Q6" s="21">
        <f aca="true" t="shared" si="4" ref="Q6:Q69">P6-F6</f>
        <v>-7019</v>
      </c>
      <c r="R6" s="20">
        <v>8247</v>
      </c>
      <c r="S6" s="22">
        <v>-8087</v>
      </c>
      <c r="T6" s="41">
        <f aca="true" t="shared" si="5" ref="T6:T68">(R6-F6)/F6*100</f>
        <v>-49.510224072486835</v>
      </c>
    </row>
    <row r="7" spans="1:20" s="10" customFormat="1" ht="13.5">
      <c r="A7" s="42" t="s">
        <v>28</v>
      </c>
      <c r="B7" s="43" t="s">
        <v>29</v>
      </c>
      <c r="C7" s="26">
        <v>6</v>
      </c>
      <c r="D7" s="44" t="s">
        <v>20</v>
      </c>
      <c r="E7" s="44" t="s">
        <v>23</v>
      </c>
      <c r="F7" s="45">
        <v>19931</v>
      </c>
      <c r="G7" s="45">
        <v>18424</v>
      </c>
      <c r="H7" s="29">
        <f t="shared" si="0"/>
        <v>-1507</v>
      </c>
      <c r="I7" s="45">
        <v>16935</v>
      </c>
      <c r="J7" s="29">
        <f t="shared" si="1"/>
        <v>-2996</v>
      </c>
      <c r="K7" s="45">
        <v>15416</v>
      </c>
      <c r="L7" s="30">
        <v>-4515</v>
      </c>
      <c r="M7" s="31">
        <f t="shared" si="2"/>
        <v>-22.653153379158095</v>
      </c>
      <c r="N7" s="45">
        <v>13974</v>
      </c>
      <c r="O7" s="29">
        <f t="shared" si="3"/>
        <v>-5957</v>
      </c>
      <c r="P7" s="45">
        <v>12607</v>
      </c>
      <c r="Q7" s="29">
        <f t="shared" si="4"/>
        <v>-7324</v>
      </c>
      <c r="R7" s="45">
        <v>11266</v>
      </c>
      <c r="S7" s="30">
        <v>-8665</v>
      </c>
      <c r="T7" s="46">
        <f t="shared" si="5"/>
        <v>-43.47498871105313</v>
      </c>
    </row>
    <row r="8" spans="1:20" s="10" customFormat="1" ht="13.5">
      <c r="A8" s="42" t="s">
        <v>30</v>
      </c>
      <c r="B8" s="43" t="s">
        <v>31</v>
      </c>
      <c r="C8" s="26">
        <v>6</v>
      </c>
      <c r="D8" s="44" t="s">
        <v>20</v>
      </c>
      <c r="E8" s="44" t="s">
        <v>23</v>
      </c>
      <c r="F8" s="45">
        <v>18185</v>
      </c>
      <c r="G8" s="45">
        <v>16874</v>
      </c>
      <c r="H8" s="29">
        <f t="shared" si="0"/>
        <v>-1311</v>
      </c>
      <c r="I8" s="45">
        <v>15578</v>
      </c>
      <c r="J8" s="29">
        <f t="shared" si="1"/>
        <v>-2607</v>
      </c>
      <c r="K8" s="45">
        <v>14233</v>
      </c>
      <c r="L8" s="30">
        <v>-3952</v>
      </c>
      <c r="M8" s="31">
        <f t="shared" si="2"/>
        <v>-21.732196865548527</v>
      </c>
      <c r="N8" s="45">
        <v>12914</v>
      </c>
      <c r="O8" s="29">
        <f t="shared" si="3"/>
        <v>-5271</v>
      </c>
      <c r="P8" s="45">
        <v>11646</v>
      </c>
      <c r="Q8" s="29">
        <f t="shared" si="4"/>
        <v>-6539</v>
      </c>
      <c r="R8" s="45">
        <v>10450</v>
      </c>
      <c r="S8" s="30">
        <v>-7735</v>
      </c>
      <c r="T8" s="46">
        <f t="shared" si="5"/>
        <v>-42.5350563651361</v>
      </c>
    </row>
    <row r="9" spans="1:20" s="10" customFormat="1" ht="13.5">
      <c r="A9" s="42" t="s">
        <v>32</v>
      </c>
      <c r="B9" s="43" t="s">
        <v>33</v>
      </c>
      <c r="C9" s="26">
        <v>6</v>
      </c>
      <c r="D9" s="44" t="s">
        <v>20</v>
      </c>
      <c r="E9" s="44" t="s">
        <v>23</v>
      </c>
      <c r="F9" s="45">
        <v>16411</v>
      </c>
      <c r="G9" s="45">
        <v>15154</v>
      </c>
      <c r="H9" s="29">
        <f t="shared" si="0"/>
        <v>-1257</v>
      </c>
      <c r="I9" s="45">
        <v>13988</v>
      </c>
      <c r="J9" s="29">
        <f t="shared" si="1"/>
        <v>-2423</v>
      </c>
      <c r="K9" s="45">
        <v>12814</v>
      </c>
      <c r="L9" s="30">
        <v>-3597</v>
      </c>
      <c r="M9" s="31">
        <f t="shared" si="2"/>
        <v>-21.918225580403387</v>
      </c>
      <c r="N9" s="45">
        <v>11675</v>
      </c>
      <c r="O9" s="29">
        <f t="shared" si="3"/>
        <v>-4736</v>
      </c>
      <c r="P9" s="45">
        <v>10580</v>
      </c>
      <c r="Q9" s="29">
        <f t="shared" si="4"/>
        <v>-5831</v>
      </c>
      <c r="R9" s="45">
        <v>9515</v>
      </c>
      <c r="S9" s="30">
        <v>-6896</v>
      </c>
      <c r="T9" s="46">
        <f t="shared" si="5"/>
        <v>-42.02059594174639</v>
      </c>
    </row>
    <row r="10" spans="1:20" s="10" customFormat="1" ht="13.5">
      <c r="A10" s="42" t="s">
        <v>34</v>
      </c>
      <c r="B10" s="43" t="s">
        <v>35</v>
      </c>
      <c r="C10" s="26">
        <v>6</v>
      </c>
      <c r="D10" s="44" t="s">
        <v>20</v>
      </c>
      <c r="E10" s="44" t="s">
        <v>23</v>
      </c>
      <c r="F10" s="45">
        <v>19963</v>
      </c>
      <c r="G10" s="45">
        <v>18537</v>
      </c>
      <c r="H10" s="29">
        <f t="shared" si="0"/>
        <v>-1426</v>
      </c>
      <c r="I10" s="45">
        <v>17133</v>
      </c>
      <c r="J10" s="29">
        <f t="shared" si="1"/>
        <v>-2830</v>
      </c>
      <c r="K10" s="45">
        <v>15670</v>
      </c>
      <c r="L10" s="30">
        <v>-4293</v>
      </c>
      <c r="M10" s="31">
        <f t="shared" si="2"/>
        <v>-21.504783850122728</v>
      </c>
      <c r="N10" s="45">
        <v>14242</v>
      </c>
      <c r="O10" s="29">
        <f t="shared" si="3"/>
        <v>-5721</v>
      </c>
      <c r="P10" s="45">
        <v>12881</v>
      </c>
      <c r="Q10" s="29">
        <f t="shared" si="4"/>
        <v>-7082</v>
      </c>
      <c r="R10" s="45">
        <v>11618</v>
      </c>
      <c r="S10" s="30">
        <v>-8345</v>
      </c>
      <c r="T10" s="46">
        <f t="shared" si="5"/>
        <v>-41.8023343184892</v>
      </c>
    </row>
    <row r="11" spans="1:20" s="10" customFormat="1" ht="13.5">
      <c r="A11" s="42" t="s">
        <v>36</v>
      </c>
      <c r="B11" s="43" t="s">
        <v>37</v>
      </c>
      <c r="C11" s="26">
        <v>6</v>
      </c>
      <c r="D11" s="47" t="s">
        <v>20</v>
      </c>
      <c r="E11" s="47" t="s">
        <v>23</v>
      </c>
      <c r="F11" s="45">
        <v>15744</v>
      </c>
      <c r="G11" s="45">
        <v>14635</v>
      </c>
      <c r="H11" s="29">
        <f t="shared" si="0"/>
        <v>-1109</v>
      </c>
      <c r="I11" s="45">
        <v>13544</v>
      </c>
      <c r="J11" s="29">
        <f t="shared" si="1"/>
        <v>-2200</v>
      </c>
      <c r="K11" s="45">
        <v>12421</v>
      </c>
      <c r="L11" s="30">
        <v>-3323</v>
      </c>
      <c r="M11" s="31">
        <f t="shared" si="2"/>
        <v>-21.10645325203252</v>
      </c>
      <c r="N11" s="45">
        <v>11286</v>
      </c>
      <c r="O11" s="29">
        <f t="shared" si="3"/>
        <v>-4458</v>
      </c>
      <c r="P11" s="45">
        <v>10206</v>
      </c>
      <c r="Q11" s="29">
        <f t="shared" si="4"/>
        <v>-5538</v>
      </c>
      <c r="R11" s="45">
        <v>9179</v>
      </c>
      <c r="S11" s="30">
        <v>-6565</v>
      </c>
      <c r="T11" s="46">
        <f t="shared" si="5"/>
        <v>-41.69842479674797</v>
      </c>
    </row>
    <row r="12" spans="1:20" s="10" customFormat="1" ht="13.5">
      <c r="A12" s="42" t="s">
        <v>38</v>
      </c>
      <c r="B12" s="43" t="s">
        <v>39</v>
      </c>
      <c r="C12" s="26">
        <v>6</v>
      </c>
      <c r="D12" s="44" t="s">
        <v>20</v>
      </c>
      <c r="E12" s="44" t="s">
        <v>23</v>
      </c>
      <c r="F12" s="45">
        <v>18307</v>
      </c>
      <c r="G12" s="45">
        <v>16981</v>
      </c>
      <c r="H12" s="29">
        <f t="shared" si="0"/>
        <v>-1326</v>
      </c>
      <c r="I12" s="45">
        <v>15669</v>
      </c>
      <c r="J12" s="29">
        <f t="shared" si="1"/>
        <v>-2638</v>
      </c>
      <c r="K12" s="45">
        <v>14315</v>
      </c>
      <c r="L12" s="30">
        <v>-3992</v>
      </c>
      <c r="M12" s="31">
        <f t="shared" si="2"/>
        <v>-21.80586660840116</v>
      </c>
      <c r="N12" s="45">
        <v>13031</v>
      </c>
      <c r="O12" s="29">
        <f t="shared" si="3"/>
        <v>-5276</v>
      </c>
      <c r="P12" s="45">
        <v>11841</v>
      </c>
      <c r="Q12" s="29">
        <f t="shared" si="4"/>
        <v>-6466</v>
      </c>
      <c r="R12" s="45">
        <v>10738</v>
      </c>
      <c r="S12" s="30">
        <v>-7569</v>
      </c>
      <c r="T12" s="46">
        <f t="shared" si="5"/>
        <v>-41.34484077128967</v>
      </c>
    </row>
    <row r="13" spans="1:20" s="10" customFormat="1" ht="13.5">
      <c r="A13" s="42" t="s">
        <v>40</v>
      </c>
      <c r="B13" s="43" t="s">
        <v>41</v>
      </c>
      <c r="C13" s="26">
        <v>6</v>
      </c>
      <c r="D13" s="44" t="s">
        <v>20</v>
      </c>
      <c r="E13" s="44" t="s">
        <v>23</v>
      </c>
      <c r="F13" s="45">
        <v>18504</v>
      </c>
      <c r="G13" s="45">
        <v>17260</v>
      </c>
      <c r="H13" s="29">
        <f t="shared" si="0"/>
        <v>-1244</v>
      </c>
      <c r="I13" s="45">
        <v>16063</v>
      </c>
      <c r="J13" s="29">
        <f t="shared" si="1"/>
        <v>-2441</v>
      </c>
      <c r="K13" s="45">
        <v>14787</v>
      </c>
      <c r="L13" s="30">
        <v>-3717</v>
      </c>
      <c r="M13" s="31">
        <f t="shared" si="2"/>
        <v>-20.087548638132297</v>
      </c>
      <c r="N13" s="45">
        <v>13487</v>
      </c>
      <c r="O13" s="29">
        <f t="shared" si="3"/>
        <v>-5017</v>
      </c>
      <c r="P13" s="45">
        <v>12189</v>
      </c>
      <c r="Q13" s="29">
        <f t="shared" si="4"/>
        <v>-6315</v>
      </c>
      <c r="R13" s="45">
        <v>10935</v>
      </c>
      <c r="S13" s="30">
        <v>-7569</v>
      </c>
      <c r="T13" s="46">
        <f t="shared" si="5"/>
        <v>-40.90466926070039</v>
      </c>
    </row>
    <row r="14" spans="1:20" s="10" customFormat="1" ht="13.5">
      <c r="A14" s="42" t="s">
        <v>42</v>
      </c>
      <c r="B14" s="43" t="s">
        <v>43</v>
      </c>
      <c r="C14" s="26">
        <v>6</v>
      </c>
      <c r="D14" s="44" t="s">
        <v>20</v>
      </c>
      <c r="E14" s="44" t="s">
        <v>23</v>
      </c>
      <c r="F14" s="45">
        <v>17257</v>
      </c>
      <c r="G14" s="45">
        <v>16114</v>
      </c>
      <c r="H14" s="29">
        <f t="shared" si="0"/>
        <v>-1143</v>
      </c>
      <c r="I14" s="45">
        <v>14920</v>
      </c>
      <c r="J14" s="29">
        <f t="shared" si="1"/>
        <v>-2337</v>
      </c>
      <c r="K14" s="45">
        <v>13682</v>
      </c>
      <c r="L14" s="30">
        <v>-3575</v>
      </c>
      <c r="M14" s="31">
        <f t="shared" si="2"/>
        <v>-20.716231094628267</v>
      </c>
      <c r="N14" s="45">
        <v>12491</v>
      </c>
      <c r="O14" s="29">
        <f t="shared" si="3"/>
        <v>-4766</v>
      </c>
      <c r="P14" s="45">
        <v>11365</v>
      </c>
      <c r="Q14" s="29">
        <f t="shared" si="4"/>
        <v>-5892</v>
      </c>
      <c r="R14" s="45">
        <v>10285</v>
      </c>
      <c r="S14" s="30">
        <v>-6972</v>
      </c>
      <c r="T14" s="46">
        <f t="shared" si="5"/>
        <v>-40.40099669699252</v>
      </c>
    </row>
    <row r="15" spans="1:20" s="10" customFormat="1" ht="13.5">
      <c r="A15" s="42" t="s">
        <v>44</v>
      </c>
      <c r="B15" s="43" t="s">
        <v>45</v>
      </c>
      <c r="C15" s="26">
        <v>6</v>
      </c>
      <c r="D15" s="44" t="s">
        <v>20</v>
      </c>
      <c r="E15" s="44" t="s">
        <v>23</v>
      </c>
      <c r="F15" s="45">
        <v>19009</v>
      </c>
      <c r="G15" s="45">
        <v>17788</v>
      </c>
      <c r="H15" s="29">
        <f t="shared" si="0"/>
        <v>-1221</v>
      </c>
      <c r="I15" s="45">
        <v>16622</v>
      </c>
      <c r="J15" s="29">
        <f t="shared" si="1"/>
        <v>-2387</v>
      </c>
      <c r="K15" s="45">
        <v>15401</v>
      </c>
      <c r="L15" s="30">
        <v>-3608</v>
      </c>
      <c r="M15" s="31">
        <f t="shared" si="2"/>
        <v>-18.980482929138827</v>
      </c>
      <c r="N15" s="45">
        <v>14155</v>
      </c>
      <c r="O15" s="29">
        <f t="shared" si="3"/>
        <v>-4854</v>
      </c>
      <c r="P15" s="45">
        <v>12911</v>
      </c>
      <c r="Q15" s="29">
        <f t="shared" si="4"/>
        <v>-6098</v>
      </c>
      <c r="R15" s="45">
        <v>11652</v>
      </c>
      <c r="S15" s="30">
        <v>-7357</v>
      </c>
      <c r="T15" s="46">
        <f t="shared" si="5"/>
        <v>-38.70271976432216</v>
      </c>
    </row>
    <row r="16" spans="1:20" s="10" customFormat="1" ht="13.5">
      <c r="A16" s="42" t="s">
        <v>46</v>
      </c>
      <c r="B16" s="43" t="s">
        <v>47</v>
      </c>
      <c r="C16" s="26">
        <v>6</v>
      </c>
      <c r="D16" s="44" t="s">
        <v>20</v>
      </c>
      <c r="E16" s="44" t="s">
        <v>23</v>
      </c>
      <c r="F16" s="45">
        <v>18024</v>
      </c>
      <c r="G16" s="45">
        <v>17026</v>
      </c>
      <c r="H16" s="29">
        <f t="shared" si="0"/>
        <v>-998</v>
      </c>
      <c r="I16" s="45">
        <v>16090</v>
      </c>
      <c r="J16" s="29">
        <f t="shared" si="1"/>
        <v>-1934</v>
      </c>
      <c r="K16" s="45">
        <v>15039</v>
      </c>
      <c r="L16" s="30">
        <v>-2985</v>
      </c>
      <c r="M16" s="31">
        <f t="shared" si="2"/>
        <v>-16.561251664447404</v>
      </c>
      <c r="N16" s="45">
        <v>13844</v>
      </c>
      <c r="O16" s="29">
        <f t="shared" si="3"/>
        <v>-4180</v>
      </c>
      <c r="P16" s="45">
        <v>12488</v>
      </c>
      <c r="Q16" s="29">
        <f t="shared" si="4"/>
        <v>-5536</v>
      </c>
      <c r="R16" s="45">
        <v>11078</v>
      </c>
      <c r="S16" s="30">
        <v>-6946</v>
      </c>
      <c r="T16" s="46">
        <f t="shared" si="5"/>
        <v>-38.537505548158016</v>
      </c>
    </row>
    <row r="17" spans="1:20" s="10" customFormat="1" ht="13.5">
      <c r="A17" s="42" t="s">
        <v>48</v>
      </c>
      <c r="B17" s="43" t="s">
        <v>49</v>
      </c>
      <c r="C17" s="26">
        <v>6</v>
      </c>
      <c r="D17" s="44" t="s">
        <v>20</v>
      </c>
      <c r="E17" s="44" t="s">
        <v>23</v>
      </c>
      <c r="F17" s="45">
        <v>16904</v>
      </c>
      <c r="G17" s="45">
        <v>15790</v>
      </c>
      <c r="H17" s="29">
        <f t="shared" si="0"/>
        <v>-1114</v>
      </c>
      <c r="I17" s="45">
        <v>14698</v>
      </c>
      <c r="J17" s="29">
        <f t="shared" si="1"/>
        <v>-2206</v>
      </c>
      <c r="K17" s="45">
        <v>13587</v>
      </c>
      <c r="L17" s="30">
        <v>-3317</v>
      </c>
      <c r="M17" s="31">
        <f t="shared" si="2"/>
        <v>-19.622574538570753</v>
      </c>
      <c r="N17" s="45">
        <v>12479</v>
      </c>
      <c r="O17" s="29">
        <f t="shared" si="3"/>
        <v>-4425</v>
      </c>
      <c r="P17" s="45">
        <v>11430</v>
      </c>
      <c r="Q17" s="29">
        <f t="shared" si="4"/>
        <v>-5474</v>
      </c>
      <c r="R17" s="45">
        <v>10413</v>
      </c>
      <c r="S17" s="30">
        <v>-6491</v>
      </c>
      <c r="T17" s="46">
        <f t="shared" si="5"/>
        <v>-38.39919545669664</v>
      </c>
    </row>
    <row r="18" spans="1:20" s="10" customFormat="1" ht="13.5">
      <c r="A18" s="42" t="s">
        <v>50</v>
      </c>
      <c r="B18" s="43" t="s">
        <v>51</v>
      </c>
      <c r="C18" s="26">
        <v>6</v>
      </c>
      <c r="D18" s="44" t="s">
        <v>20</v>
      </c>
      <c r="E18" s="44" t="s">
        <v>23</v>
      </c>
      <c r="F18" s="45">
        <v>17009</v>
      </c>
      <c r="G18" s="45">
        <v>15846</v>
      </c>
      <c r="H18" s="29">
        <f t="shared" si="0"/>
        <v>-1163</v>
      </c>
      <c r="I18" s="45">
        <v>14753</v>
      </c>
      <c r="J18" s="29">
        <f t="shared" si="1"/>
        <v>-2256</v>
      </c>
      <c r="K18" s="45">
        <v>13657</v>
      </c>
      <c r="L18" s="30">
        <v>-3352</v>
      </c>
      <c r="M18" s="31">
        <f t="shared" si="2"/>
        <v>-19.707213827973426</v>
      </c>
      <c r="N18" s="45">
        <v>12596</v>
      </c>
      <c r="O18" s="29">
        <f t="shared" si="3"/>
        <v>-4413</v>
      </c>
      <c r="P18" s="45">
        <v>11599</v>
      </c>
      <c r="Q18" s="29">
        <f t="shared" si="4"/>
        <v>-5410</v>
      </c>
      <c r="R18" s="45">
        <v>10637</v>
      </c>
      <c r="S18" s="30">
        <v>-6372</v>
      </c>
      <c r="T18" s="46">
        <f t="shared" si="5"/>
        <v>-37.46251984243636</v>
      </c>
    </row>
    <row r="19" spans="1:20" s="10" customFormat="1" ht="13.5">
      <c r="A19" s="42" t="s">
        <v>52</v>
      </c>
      <c r="B19" s="43" t="s">
        <v>53</v>
      </c>
      <c r="C19" s="26">
        <v>6</v>
      </c>
      <c r="D19" s="44" t="s">
        <v>20</v>
      </c>
      <c r="E19" s="44" t="s">
        <v>23</v>
      </c>
      <c r="F19" s="45">
        <v>15165</v>
      </c>
      <c r="G19" s="45">
        <v>14409</v>
      </c>
      <c r="H19" s="29">
        <f t="shared" si="0"/>
        <v>-756</v>
      </c>
      <c r="I19" s="45">
        <v>13571</v>
      </c>
      <c r="J19" s="29">
        <f t="shared" si="1"/>
        <v>-1594</v>
      </c>
      <c r="K19" s="45">
        <v>12607</v>
      </c>
      <c r="L19" s="30">
        <v>-2558</v>
      </c>
      <c r="M19" s="31">
        <f t="shared" si="2"/>
        <v>-16.867787668974614</v>
      </c>
      <c r="N19" s="45">
        <v>11584</v>
      </c>
      <c r="O19" s="29">
        <f t="shared" si="3"/>
        <v>-3581</v>
      </c>
      <c r="P19" s="45">
        <v>10545</v>
      </c>
      <c r="Q19" s="29">
        <f t="shared" si="4"/>
        <v>-4620</v>
      </c>
      <c r="R19" s="45">
        <v>9538</v>
      </c>
      <c r="S19" s="30">
        <v>-5627</v>
      </c>
      <c r="T19" s="46">
        <f t="shared" si="5"/>
        <v>-37.10517639301022</v>
      </c>
    </row>
    <row r="20" spans="1:20" s="10" customFormat="1" ht="13.5">
      <c r="A20" s="42" t="s">
        <v>54</v>
      </c>
      <c r="B20" s="43" t="s">
        <v>55</v>
      </c>
      <c r="C20" s="26">
        <v>6</v>
      </c>
      <c r="D20" s="44" t="s">
        <v>20</v>
      </c>
      <c r="E20" s="44" t="s">
        <v>23</v>
      </c>
      <c r="F20" s="45">
        <v>19896</v>
      </c>
      <c r="G20" s="45">
        <v>18710</v>
      </c>
      <c r="H20" s="29">
        <f t="shared" si="0"/>
        <v>-1186</v>
      </c>
      <c r="I20" s="45">
        <v>17453</v>
      </c>
      <c r="J20" s="29">
        <f t="shared" si="1"/>
        <v>-2443</v>
      </c>
      <c r="K20" s="45">
        <v>16133</v>
      </c>
      <c r="L20" s="30">
        <v>-3763</v>
      </c>
      <c r="M20" s="31">
        <f t="shared" si="2"/>
        <v>-18.913349416968234</v>
      </c>
      <c r="N20" s="45">
        <v>14872</v>
      </c>
      <c r="O20" s="29">
        <f t="shared" si="3"/>
        <v>-5024</v>
      </c>
      <c r="P20" s="45">
        <v>13701</v>
      </c>
      <c r="Q20" s="29">
        <f t="shared" si="4"/>
        <v>-6195</v>
      </c>
      <c r="R20" s="45">
        <v>12525</v>
      </c>
      <c r="S20" s="30">
        <v>-7371</v>
      </c>
      <c r="T20" s="46">
        <f t="shared" si="5"/>
        <v>-37.047647768395656</v>
      </c>
    </row>
    <row r="21" spans="1:20" s="10" customFormat="1" ht="13.5">
      <c r="A21" s="42" t="s">
        <v>56</v>
      </c>
      <c r="B21" s="43" t="s">
        <v>57</v>
      </c>
      <c r="C21" s="26">
        <v>6</v>
      </c>
      <c r="D21" s="44" t="s">
        <v>20</v>
      </c>
      <c r="E21" s="44" t="s">
        <v>23</v>
      </c>
      <c r="F21" s="45">
        <v>17467</v>
      </c>
      <c r="G21" s="45">
        <v>16353</v>
      </c>
      <c r="H21" s="29">
        <f t="shared" si="0"/>
        <v>-1114</v>
      </c>
      <c r="I21" s="45">
        <v>15227</v>
      </c>
      <c r="J21" s="29">
        <f t="shared" si="1"/>
        <v>-2240</v>
      </c>
      <c r="K21" s="45">
        <v>14090</v>
      </c>
      <c r="L21" s="30">
        <v>-3377</v>
      </c>
      <c r="M21" s="31">
        <f t="shared" si="2"/>
        <v>-19.33360050380718</v>
      </c>
      <c r="N21" s="45">
        <v>13011</v>
      </c>
      <c r="O21" s="29">
        <f t="shared" si="3"/>
        <v>-4456</v>
      </c>
      <c r="P21" s="45">
        <v>11996</v>
      </c>
      <c r="Q21" s="29">
        <f t="shared" si="4"/>
        <v>-5471</v>
      </c>
      <c r="R21" s="45">
        <v>11006</v>
      </c>
      <c r="S21" s="30">
        <v>-6461</v>
      </c>
      <c r="T21" s="46">
        <f t="shared" si="5"/>
        <v>-36.98975210396748</v>
      </c>
    </row>
    <row r="22" spans="1:20" s="10" customFormat="1" ht="13.5">
      <c r="A22" s="42" t="s">
        <v>58</v>
      </c>
      <c r="B22" s="43" t="s">
        <v>59</v>
      </c>
      <c r="C22" s="26">
        <v>6</v>
      </c>
      <c r="D22" s="44" t="s">
        <v>20</v>
      </c>
      <c r="E22" s="44" t="s">
        <v>23</v>
      </c>
      <c r="F22" s="45">
        <v>18204</v>
      </c>
      <c r="G22" s="45">
        <v>17112</v>
      </c>
      <c r="H22" s="29">
        <f t="shared" si="0"/>
        <v>-1092</v>
      </c>
      <c r="I22" s="45">
        <v>16091</v>
      </c>
      <c r="J22" s="29">
        <f t="shared" si="1"/>
        <v>-2113</v>
      </c>
      <c r="K22" s="45">
        <v>14993</v>
      </c>
      <c r="L22" s="30">
        <v>-3211</v>
      </c>
      <c r="M22" s="31">
        <f t="shared" si="2"/>
        <v>-17.638980443858493</v>
      </c>
      <c r="N22" s="45">
        <v>13851</v>
      </c>
      <c r="O22" s="29">
        <f t="shared" si="3"/>
        <v>-4353</v>
      </c>
      <c r="P22" s="45">
        <v>12698</v>
      </c>
      <c r="Q22" s="29">
        <f t="shared" si="4"/>
        <v>-5506</v>
      </c>
      <c r="R22" s="45">
        <v>11538</v>
      </c>
      <c r="S22" s="30">
        <v>-6666</v>
      </c>
      <c r="T22" s="46">
        <f t="shared" si="5"/>
        <v>-36.61832564271589</v>
      </c>
    </row>
    <row r="23" spans="1:20" s="10" customFormat="1" ht="13.5">
      <c r="A23" s="42" t="s">
        <v>60</v>
      </c>
      <c r="B23" s="43" t="s">
        <v>61</v>
      </c>
      <c r="C23" s="26">
        <v>6</v>
      </c>
      <c r="D23" s="44" t="s">
        <v>20</v>
      </c>
      <c r="E23" s="44" t="s">
        <v>23</v>
      </c>
      <c r="F23" s="45">
        <v>16193</v>
      </c>
      <c r="G23" s="45">
        <v>15311</v>
      </c>
      <c r="H23" s="29">
        <f t="shared" si="0"/>
        <v>-882</v>
      </c>
      <c r="I23" s="45">
        <v>14414</v>
      </c>
      <c r="J23" s="29">
        <f t="shared" si="1"/>
        <v>-1779</v>
      </c>
      <c r="K23" s="45">
        <v>13422</v>
      </c>
      <c r="L23" s="30">
        <v>-2771</v>
      </c>
      <c r="M23" s="31">
        <f t="shared" si="2"/>
        <v>-17.11233248934725</v>
      </c>
      <c r="N23" s="45">
        <v>12378</v>
      </c>
      <c r="O23" s="29">
        <f t="shared" si="3"/>
        <v>-3815</v>
      </c>
      <c r="P23" s="45">
        <v>11339</v>
      </c>
      <c r="Q23" s="29">
        <f t="shared" si="4"/>
        <v>-4854</v>
      </c>
      <c r="R23" s="45">
        <v>10331</v>
      </c>
      <c r="S23" s="30">
        <v>-5862</v>
      </c>
      <c r="T23" s="46">
        <f t="shared" si="5"/>
        <v>-36.20082751806336</v>
      </c>
    </row>
    <row r="24" spans="1:20" s="10" customFormat="1" ht="13.5">
      <c r="A24" s="42" t="s">
        <v>62</v>
      </c>
      <c r="B24" s="43" t="s">
        <v>63</v>
      </c>
      <c r="C24" s="26">
        <v>6</v>
      </c>
      <c r="D24" s="44" t="s">
        <v>20</v>
      </c>
      <c r="E24" s="44" t="s">
        <v>23</v>
      </c>
      <c r="F24" s="45">
        <v>15985</v>
      </c>
      <c r="G24" s="45">
        <v>15103</v>
      </c>
      <c r="H24" s="29">
        <f t="shared" si="0"/>
        <v>-882</v>
      </c>
      <c r="I24" s="45">
        <v>14279</v>
      </c>
      <c r="J24" s="29">
        <f t="shared" si="1"/>
        <v>-1706</v>
      </c>
      <c r="K24" s="45">
        <v>13438</v>
      </c>
      <c r="L24" s="30">
        <v>-2547</v>
      </c>
      <c r="M24" s="31">
        <f t="shared" si="2"/>
        <v>-15.933687832342821</v>
      </c>
      <c r="N24" s="45">
        <v>12508</v>
      </c>
      <c r="O24" s="29">
        <f t="shared" si="3"/>
        <v>-3477</v>
      </c>
      <c r="P24" s="45">
        <v>11455</v>
      </c>
      <c r="Q24" s="29">
        <f t="shared" si="4"/>
        <v>-4530</v>
      </c>
      <c r="R24" s="45">
        <v>10330</v>
      </c>
      <c r="S24" s="30">
        <v>-5655</v>
      </c>
      <c r="T24" s="46">
        <f t="shared" si="5"/>
        <v>-35.37691585861745</v>
      </c>
    </row>
    <row r="25" spans="1:20" s="10" customFormat="1" ht="13.5">
      <c r="A25" s="42" t="s">
        <v>64</v>
      </c>
      <c r="B25" s="43" t="s">
        <v>65</v>
      </c>
      <c r="C25" s="26">
        <v>6</v>
      </c>
      <c r="D25" s="44" t="s">
        <v>20</v>
      </c>
      <c r="E25" s="44" t="s">
        <v>23</v>
      </c>
      <c r="F25" s="45">
        <v>15218</v>
      </c>
      <c r="G25" s="45">
        <v>14405</v>
      </c>
      <c r="H25" s="29">
        <f t="shared" si="0"/>
        <v>-813</v>
      </c>
      <c r="I25" s="45">
        <v>13596</v>
      </c>
      <c r="J25" s="29">
        <f t="shared" si="1"/>
        <v>-1622</v>
      </c>
      <c r="K25" s="45">
        <v>12743</v>
      </c>
      <c r="L25" s="30">
        <v>-2475</v>
      </c>
      <c r="M25" s="31">
        <f t="shared" si="2"/>
        <v>-16.26363516887896</v>
      </c>
      <c r="N25" s="45">
        <v>11833</v>
      </c>
      <c r="O25" s="29">
        <f t="shared" si="3"/>
        <v>-3385</v>
      </c>
      <c r="P25" s="45">
        <v>10921</v>
      </c>
      <c r="Q25" s="29">
        <f t="shared" si="4"/>
        <v>-4297</v>
      </c>
      <c r="R25" s="45">
        <v>10020</v>
      </c>
      <c r="S25" s="30">
        <v>-5198</v>
      </c>
      <c r="T25" s="46">
        <f t="shared" si="5"/>
        <v>-34.156919437508215</v>
      </c>
    </row>
    <row r="26" spans="1:20" s="10" customFormat="1" ht="13.5">
      <c r="A26" s="42" t="s">
        <v>66</v>
      </c>
      <c r="B26" s="43" t="s">
        <v>67</v>
      </c>
      <c r="C26" s="26">
        <v>6</v>
      </c>
      <c r="D26" s="44" t="s">
        <v>20</v>
      </c>
      <c r="E26" s="44" t="s">
        <v>23</v>
      </c>
      <c r="F26" s="45">
        <v>15236</v>
      </c>
      <c r="G26" s="45">
        <v>14456</v>
      </c>
      <c r="H26" s="29">
        <f t="shared" si="0"/>
        <v>-780</v>
      </c>
      <c r="I26" s="45">
        <v>13645</v>
      </c>
      <c r="J26" s="29">
        <f t="shared" si="1"/>
        <v>-1591</v>
      </c>
      <c r="K26" s="45">
        <v>12769</v>
      </c>
      <c r="L26" s="30">
        <v>-2467</v>
      </c>
      <c r="M26" s="31">
        <f t="shared" si="2"/>
        <v>-16.191913888159622</v>
      </c>
      <c r="N26" s="45">
        <v>11856</v>
      </c>
      <c r="O26" s="29">
        <f t="shared" si="3"/>
        <v>-3380</v>
      </c>
      <c r="P26" s="45">
        <v>10968</v>
      </c>
      <c r="Q26" s="29">
        <f t="shared" si="4"/>
        <v>-4268</v>
      </c>
      <c r="R26" s="45">
        <v>10075</v>
      </c>
      <c r="S26" s="30">
        <v>-5161</v>
      </c>
      <c r="T26" s="46">
        <f t="shared" si="5"/>
        <v>-33.87372013651877</v>
      </c>
    </row>
    <row r="27" spans="1:20" s="10" customFormat="1" ht="13.5">
      <c r="A27" s="42" t="s">
        <v>68</v>
      </c>
      <c r="B27" s="43" t="s">
        <v>69</v>
      </c>
      <c r="C27" s="26">
        <v>6</v>
      </c>
      <c r="D27" s="44" t="s">
        <v>20</v>
      </c>
      <c r="E27" s="44" t="s">
        <v>23</v>
      </c>
      <c r="F27" s="45">
        <v>17603</v>
      </c>
      <c r="G27" s="45">
        <v>16707</v>
      </c>
      <c r="H27" s="29">
        <f t="shared" si="0"/>
        <v>-896</v>
      </c>
      <c r="I27" s="45">
        <v>15792</v>
      </c>
      <c r="J27" s="29">
        <f t="shared" si="1"/>
        <v>-1811</v>
      </c>
      <c r="K27" s="45">
        <v>14802</v>
      </c>
      <c r="L27" s="30">
        <v>-2801</v>
      </c>
      <c r="M27" s="31">
        <f t="shared" si="2"/>
        <v>-15.91206044424246</v>
      </c>
      <c r="N27" s="45">
        <v>13791</v>
      </c>
      <c r="O27" s="29">
        <f t="shared" si="3"/>
        <v>-3812</v>
      </c>
      <c r="P27" s="45">
        <v>12751</v>
      </c>
      <c r="Q27" s="29">
        <f t="shared" si="4"/>
        <v>-4852</v>
      </c>
      <c r="R27" s="45">
        <v>11678</v>
      </c>
      <c r="S27" s="30">
        <v>-5925</v>
      </c>
      <c r="T27" s="46">
        <f t="shared" si="5"/>
        <v>-33.659035391694594</v>
      </c>
    </row>
    <row r="28" spans="1:20" s="10" customFormat="1" ht="13.5">
      <c r="A28" s="24" t="s">
        <v>70</v>
      </c>
      <c r="B28" s="25" t="s">
        <v>71</v>
      </c>
      <c r="C28" s="26">
        <v>6</v>
      </c>
      <c r="D28" s="27" t="s">
        <v>20</v>
      </c>
      <c r="E28" s="27" t="s">
        <v>23</v>
      </c>
      <c r="F28" s="28">
        <v>19398</v>
      </c>
      <c r="G28" s="28">
        <v>18463</v>
      </c>
      <c r="H28" s="29">
        <f t="shared" si="0"/>
        <v>-935</v>
      </c>
      <c r="I28" s="28">
        <v>17450</v>
      </c>
      <c r="J28" s="29">
        <f t="shared" si="1"/>
        <v>-1948</v>
      </c>
      <c r="K28" s="28">
        <v>16363</v>
      </c>
      <c r="L28" s="30">
        <v>-3035</v>
      </c>
      <c r="M28" s="31">
        <f t="shared" si="2"/>
        <v>-15.645942880709352</v>
      </c>
      <c r="N28" s="28">
        <v>15302</v>
      </c>
      <c r="O28" s="29">
        <f t="shared" si="3"/>
        <v>-4096</v>
      </c>
      <c r="P28" s="28">
        <v>14291</v>
      </c>
      <c r="Q28" s="29">
        <f t="shared" si="4"/>
        <v>-5107</v>
      </c>
      <c r="R28" s="28">
        <v>13286</v>
      </c>
      <c r="S28" s="30">
        <v>-6112</v>
      </c>
      <c r="T28" s="46">
        <f t="shared" si="5"/>
        <v>-31.50840292813692</v>
      </c>
    </row>
    <row r="29" spans="1:20" s="10" customFormat="1" ht="13.5">
      <c r="A29" s="42" t="s">
        <v>72</v>
      </c>
      <c r="B29" s="43" t="s">
        <v>73</v>
      </c>
      <c r="C29" s="26">
        <v>6</v>
      </c>
      <c r="D29" s="44" t="s">
        <v>20</v>
      </c>
      <c r="E29" s="44" t="s">
        <v>23</v>
      </c>
      <c r="F29" s="45">
        <v>19446</v>
      </c>
      <c r="G29" s="45">
        <v>18686</v>
      </c>
      <c r="H29" s="29">
        <f t="shared" si="0"/>
        <v>-760</v>
      </c>
      <c r="I29" s="45">
        <v>17876</v>
      </c>
      <c r="J29" s="29">
        <f t="shared" si="1"/>
        <v>-1570</v>
      </c>
      <c r="K29" s="45">
        <v>16919</v>
      </c>
      <c r="L29" s="30">
        <v>-2527</v>
      </c>
      <c r="M29" s="31">
        <f t="shared" si="2"/>
        <v>-12.994960403167747</v>
      </c>
      <c r="N29" s="45">
        <v>15835</v>
      </c>
      <c r="O29" s="29">
        <f t="shared" si="3"/>
        <v>-3611</v>
      </c>
      <c r="P29" s="45">
        <v>14629</v>
      </c>
      <c r="Q29" s="29">
        <f t="shared" si="4"/>
        <v>-4817</v>
      </c>
      <c r="R29" s="45">
        <v>13350</v>
      </c>
      <c r="S29" s="30">
        <v>-6096</v>
      </c>
      <c r="T29" s="46">
        <f t="shared" si="5"/>
        <v>-31.34834927491515</v>
      </c>
    </row>
    <row r="30" spans="1:20" s="10" customFormat="1" ht="13.5">
      <c r="A30" s="42" t="s">
        <v>74</v>
      </c>
      <c r="B30" s="43" t="s">
        <v>75</v>
      </c>
      <c r="C30" s="26">
        <v>6</v>
      </c>
      <c r="D30" s="44" t="s">
        <v>20</v>
      </c>
      <c r="E30" s="44" t="s">
        <v>23</v>
      </c>
      <c r="F30" s="45">
        <v>19205</v>
      </c>
      <c r="G30" s="45">
        <v>18292</v>
      </c>
      <c r="H30" s="29">
        <f t="shared" si="0"/>
        <v>-913</v>
      </c>
      <c r="I30" s="45">
        <v>17360</v>
      </c>
      <c r="J30" s="29">
        <f t="shared" si="1"/>
        <v>-1845</v>
      </c>
      <c r="K30" s="45">
        <v>16334</v>
      </c>
      <c r="L30" s="30">
        <v>-2871</v>
      </c>
      <c r="M30" s="31">
        <f t="shared" si="2"/>
        <v>-14.949231970840927</v>
      </c>
      <c r="N30" s="45">
        <v>15299</v>
      </c>
      <c r="O30" s="29">
        <f t="shared" si="3"/>
        <v>-3906</v>
      </c>
      <c r="P30" s="45">
        <v>14264</v>
      </c>
      <c r="Q30" s="29">
        <f t="shared" si="4"/>
        <v>-4941</v>
      </c>
      <c r="R30" s="45">
        <v>13203</v>
      </c>
      <c r="S30" s="30">
        <v>-6002</v>
      </c>
      <c r="T30" s="46">
        <f t="shared" si="5"/>
        <v>-31.25227805259047</v>
      </c>
    </row>
    <row r="31" spans="1:20" s="10" customFormat="1" ht="13.5">
      <c r="A31" s="42" t="s">
        <v>76</v>
      </c>
      <c r="B31" s="43" t="s">
        <v>77</v>
      </c>
      <c r="C31" s="26">
        <v>6</v>
      </c>
      <c r="D31" s="47" t="s">
        <v>20</v>
      </c>
      <c r="E31" s="47" t="s">
        <v>23</v>
      </c>
      <c r="F31" s="45">
        <v>19982</v>
      </c>
      <c r="G31" s="45">
        <v>19137</v>
      </c>
      <c r="H31" s="29">
        <f t="shared" si="0"/>
        <v>-845</v>
      </c>
      <c r="I31" s="45">
        <v>18223</v>
      </c>
      <c r="J31" s="29">
        <f t="shared" si="1"/>
        <v>-1759</v>
      </c>
      <c r="K31" s="45">
        <v>17150</v>
      </c>
      <c r="L31" s="30">
        <v>-2832</v>
      </c>
      <c r="M31" s="31">
        <f t="shared" si="2"/>
        <v>-14.17275547993194</v>
      </c>
      <c r="N31" s="45">
        <v>16037</v>
      </c>
      <c r="O31" s="29">
        <f t="shared" si="3"/>
        <v>-3945</v>
      </c>
      <c r="P31" s="45">
        <v>14930</v>
      </c>
      <c r="Q31" s="29">
        <f t="shared" si="4"/>
        <v>-5052</v>
      </c>
      <c r="R31" s="45">
        <v>13799</v>
      </c>
      <c r="S31" s="30">
        <v>-6183</v>
      </c>
      <c r="T31" s="46">
        <f t="shared" si="5"/>
        <v>-30.942848563707336</v>
      </c>
    </row>
    <row r="32" spans="1:20" s="10" customFormat="1" ht="13.5">
      <c r="A32" s="42" t="s">
        <v>78</v>
      </c>
      <c r="B32" s="43" t="s">
        <v>79</v>
      </c>
      <c r="C32" s="26">
        <v>6</v>
      </c>
      <c r="D32" s="44" t="s">
        <v>20</v>
      </c>
      <c r="E32" s="44" t="s">
        <v>23</v>
      </c>
      <c r="F32" s="45">
        <v>18276</v>
      </c>
      <c r="G32" s="45">
        <v>17419</v>
      </c>
      <c r="H32" s="29">
        <f t="shared" si="0"/>
        <v>-857</v>
      </c>
      <c r="I32" s="45">
        <v>16504</v>
      </c>
      <c r="J32" s="29">
        <f t="shared" si="1"/>
        <v>-1772</v>
      </c>
      <c r="K32" s="45">
        <v>15528</v>
      </c>
      <c r="L32" s="30">
        <v>-2748</v>
      </c>
      <c r="M32" s="31">
        <f t="shared" si="2"/>
        <v>-15.036112934996718</v>
      </c>
      <c r="N32" s="45">
        <v>14560</v>
      </c>
      <c r="O32" s="29">
        <f t="shared" si="3"/>
        <v>-3716</v>
      </c>
      <c r="P32" s="45">
        <v>13613</v>
      </c>
      <c r="Q32" s="29">
        <f t="shared" si="4"/>
        <v>-4663</v>
      </c>
      <c r="R32" s="45">
        <v>12680</v>
      </c>
      <c r="S32" s="30">
        <v>-5596</v>
      </c>
      <c r="T32" s="46">
        <f t="shared" si="5"/>
        <v>-30.619391551761872</v>
      </c>
    </row>
    <row r="33" spans="1:20" s="10" customFormat="1" ht="13.5">
      <c r="A33" s="42" t="s">
        <v>80</v>
      </c>
      <c r="B33" s="43" t="s">
        <v>81</v>
      </c>
      <c r="C33" s="26">
        <v>6</v>
      </c>
      <c r="D33" s="44" t="s">
        <v>20</v>
      </c>
      <c r="E33" s="44" t="s">
        <v>23</v>
      </c>
      <c r="F33" s="45">
        <v>19194</v>
      </c>
      <c r="G33" s="45">
        <v>18316</v>
      </c>
      <c r="H33" s="29">
        <f t="shared" si="0"/>
        <v>-878</v>
      </c>
      <c r="I33" s="45">
        <v>17403</v>
      </c>
      <c r="J33" s="29">
        <f t="shared" si="1"/>
        <v>-1791</v>
      </c>
      <c r="K33" s="45">
        <v>16423</v>
      </c>
      <c r="L33" s="30">
        <v>-2771</v>
      </c>
      <c r="M33" s="31">
        <f t="shared" si="2"/>
        <v>-14.436803167656558</v>
      </c>
      <c r="N33" s="45">
        <v>15443</v>
      </c>
      <c r="O33" s="29">
        <f t="shared" si="3"/>
        <v>-3751</v>
      </c>
      <c r="P33" s="45">
        <v>14459</v>
      </c>
      <c r="Q33" s="29">
        <f t="shared" si="4"/>
        <v>-4735</v>
      </c>
      <c r="R33" s="45">
        <v>13429</v>
      </c>
      <c r="S33" s="30">
        <v>-5765</v>
      </c>
      <c r="T33" s="46">
        <f t="shared" si="5"/>
        <v>-30.03542773783474</v>
      </c>
    </row>
    <row r="34" spans="1:20" s="10" customFormat="1" ht="13.5">
      <c r="A34" s="42" t="s">
        <v>82</v>
      </c>
      <c r="B34" s="43" t="s">
        <v>83</v>
      </c>
      <c r="C34" s="26">
        <v>6</v>
      </c>
      <c r="D34" s="44" t="s">
        <v>20</v>
      </c>
      <c r="E34" s="44" t="s">
        <v>23</v>
      </c>
      <c r="F34" s="45">
        <v>15626</v>
      </c>
      <c r="G34" s="45">
        <v>14896</v>
      </c>
      <c r="H34" s="29">
        <f t="shared" si="0"/>
        <v>-730</v>
      </c>
      <c r="I34" s="45">
        <v>14109</v>
      </c>
      <c r="J34" s="29">
        <f t="shared" si="1"/>
        <v>-1517</v>
      </c>
      <c r="K34" s="45">
        <v>13299</v>
      </c>
      <c r="L34" s="30">
        <v>-2327</v>
      </c>
      <c r="M34" s="31">
        <f t="shared" si="2"/>
        <v>-14.891846921797006</v>
      </c>
      <c r="N34" s="45">
        <v>12506</v>
      </c>
      <c r="O34" s="29">
        <f t="shared" si="3"/>
        <v>-3120</v>
      </c>
      <c r="P34" s="45">
        <v>11758</v>
      </c>
      <c r="Q34" s="29">
        <f t="shared" si="4"/>
        <v>-3868</v>
      </c>
      <c r="R34" s="45">
        <v>10979</v>
      </c>
      <c r="S34" s="30">
        <v>-4647</v>
      </c>
      <c r="T34" s="32">
        <f t="shared" si="5"/>
        <v>-29.73889671061052</v>
      </c>
    </row>
    <row r="35" spans="1:20" s="10" customFormat="1" ht="13.5">
      <c r="A35" s="42" t="s">
        <v>84</v>
      </c>
      <c r="B35" s="43" t="s">
        <v>85</v>
      </c>
      <c r="C35" s="26">
        <v>6</v>
      </c>
      <c r="D35" s="44" t="s">
        <v>20</v>
      </c>
      <c r="E35" s="44" t="s">
        <v>23</v>
      </c>
      <c r="F35" s="45">
        <v>16780</v>
      </c>
      <c r="G35" s="45">
        <v>16057</v>
      </c>
      <c r="H35" s="29">
        <f t="shared" si="0"/>
        <v>-723</v>
      </c>
      <c r="I35" s="45">
        <v>15252</v>
      </c>
      <c r="J35" s="29">
        <f t="shared" si="1"/>
        <v>-1528</v>
      </c>
      <c r="K35" s="45">
        <v>14410</v>
      </c>
      <c r="L35" s="30">
        <v>-2370</v>
      </c>
      <c r="M35" s="31">
        <f t="shared" si="2"/>
        <v>-14.123957091775925</v>
      </c>
      <c r="N35" s="45">
        <v>13569</v>
      </c>
      <c r="O35" s="29">
        <f t="shared" si="3"/>
        <v>-3211</v>
      </c>
      <c r="P35" s="45">
        <v>12749</v>
      </c>
      <c r="Q35" s="29">
        <f t="shared" si="4"/>
        <v>-4031</v>
      </c>
      <c r="R35" s="45">
        <v>11959</v>
      </c>
      <c r="S35" s="30">
        <v>-4821</v>
      </c>
      <c r="T35" s="32">
        <f t="shared" si="5"/>
        <v>-28.730631704410015</v>
      </c>
    </row>
    <row r="36" spans="1:20" s="10" customFormat="1" ht="13.5">
      <c r="A36" s="42" t="s">
        <v>86</v>
      </c>
      <c r="B36" s="43" t="s">
        <v>87</v>
      </c>
      <c r="C36" s="26">
        <v>6</v>
      </c>
      <c r="D36" s="44" t="s">
        <v>20</v>
      </c>
      <c r="E36" s="44" t="s">
        <v>23</v>
      </c>
      <c r="F36" s="45">
        <v>15941</v>
      </c>
      <c r="G36" s="45">
        <v>15352</v>
      </c>
      <c r="H36" s="29">
        <f t="shared" si="0"/>
        <v>-589</v>
      </c>
      <c r="I36" s="45">
        <v>14767</v>
      </c>
      <c r="J36" s="29">
        <f t="shared" si="1"/>
        <v>-1174</v>
      </c>
      <c r="K36" s="45">
        <v>14116</v>
      </c>
      <c r="L36" s="30">
        <v>-1825</v>
      </c>
      <c r="M36" s="31">
        <f t="shared" si="2"/>
        <v>-11.448466219183238</v>
      </c>
      <c r="N36" s="45">
        <v>13332</v>
      </c>
      <c r="O36" s="29">
        <f t="shared" si="3"/>
        <v>-2609</v>
      </c>
      <c r="P36" s="45">
        <v>12433</v>
      </c>
      <c r="Q36" s="29">
        <f t="shared" si="4"/>
        <v>-3508</v>
      </c>
      <c r="R36" s="45">
        <v>11531</v>
      </c>
      <c r="S36" s="30">
        <v>-4410</v>
      </c>
      <c r="T36" s="32">
        <f t="shared" si="5"/>
        <v>-27.66451289128662</v>
      </c>
    </row>
    <row r="37" spans="1:20" s="10" customFormat="1" ht="13.5">
      <c r="A37" s="42" t="s">
        <v>88</v>
      </c>
      <c r="B37" s="43" t="s">
        <v>89</v>
      </c>
      <c r="C37" s="26">
        <v>6</v>
      </c>
      <c r="D37" s="44" t="s">
        <v>20</v>
      </c>
      <c r="E37" s="44" t="s">
        <v>23</v>
      </c>
      <c r="F37" s="45">
        <v>15191</v>
      </c>
      <c r="G37" s="45">
        <v>14718</v>
      </c>
      <c r="H37" s="29">
        <f t="shared" si="0"/>
        <v>-473</v>
      </c>
      <c r="I37" s="45">
        <v>14216</v>
      </c>
      <c r="J37" s="29">
        <f t="shared" si="1"/>
        <v>-975</v>
      </c>
      <c r="K37" s="45">
        <v>13576</v>
      </c>
      <c r="L37" s="30">
        <v>-1615</v>
      </c>
      <c r="M37" s="31">
        <f t="shared" si="2"/>
        <v>-10.631294845632281</v>
      </c>
      <c r="N37" s="45">
        <v>12822</v>
      </c>
      <c r="O37" s="29">
        <f t="shared" si="3"/>
        <v>-2369</v>
      </c>
      <c r="P37" s="45">
        <v>11998</v>
      </c>
      <c r="Q37" s="29">
        <f t="shared" si="4"/>
        <v>-3193</v>
      </c>
      <c r="R37" s="45">
        <v>11170</v>
      </c>
      <c r="S37" s="30">
        <v>-4021</v>
      </c>
      <c r="T37" s="32">
        <f t="shared" si="5"/>
        <v>-26.469620169837405</v>
      </c>
    </row>
    <row r="38" spans="1:20" s="10" customFormat="1" ht="13.5">
      <c r="A38" s="42" t="s">
        <v>90</v>
      </c>
      <c r="B38" s="43" t="s">
        <v>91</v>
      </c>
      <c r="C38" s="26">
        <v>6</v>
      </c>
      <c r="D38" s="44" t="s">
        <v>20</v>
      </c>
      <c r="E38" s="44" t="s">
        <v>23</v>
      </c>
      <c r="F38" s="45">
        <v>18116</v>
      </c>
      <c r="G38" s="45">
        <v>17559</v>
      </c>
      <c r="H38" s="29">
        <f t="shared" si="0"/>
        <v>-557</v>
      </c>
      <c r="I38" s="45">
        <v>16927</v>
      </c>
      <c r="J38" s="29">
        <f t="shared" si="1"/>
        <v>-1189</v>
      </c>
      <c r="K38" s="45">
        <v>16194</v>
      </c>
      <c r="L38" s="30">
        <v>-1922</v>
      </c>
      <c r="M38" s="31">
        <f t="shared" si="2"/>
        <v>-10.609406049900642</v>
      </c>
      <c r="N38" s="45">
        <v>15393</v>
      </c>
      <c r="O38" s="29">
        <f t="shared" si="3"/>
        <v>-2723</v>
      </c>
      <c r="P38" s="45">
        <v>14541</v>
      </c>
      <c r="Q38" s="29">
        <f t="shared" si="4"/>
        <v>-3575</v>
      </c>
      <c r="R38" s="45">
        <v>13616</v>
      </c>
      <c r="S38" s="30">
        <v>-4500</v>
      </c>
      <c r="T38" s="32">
        <f t="shared" si="5"/>
        <v>-24.83992051225436</v>
      </c>
    </row>
    <row r="39" spans="1:20" s="10" customFormat="1" ht="13.5">
      <c r="A39" s="42" t="s">
        <v>92</v>
      </c>
      <c r="B39" s="43" t="s">
        <v>93</v>
      </c>
      <c r="C39" s="26">
        <v>6</v>
      </c>
      <c r="D39" s="44" t="s">
        <v>20</v>
      </c>
      <c r="E39" s="44" t="s">
        <v>23</v>
      </c>
      <c r="F39" s="45">
        <v>16247</v>
      </c>
      <c r="G39" s="45">
        <v>15698</v>
      </c>
      <c r="H39" s="29">
        <f t="shared" si="0"/>
        <v>-549</v>
      </c>
      <c r="I39" s="45">
        <v>15154</v>
      </c>
      <c r="J39" s="29">
        <f t="shared" si="1"/>
        <v>-1093</v>
      </c>
      <c r="K39" s="45">
        <v>14496</v>
      </c>
      <c r="L39" s="30">
        <v>-1751</v>
      </c>
      <c r="M39" s="31">
        <f t="shared" si="2"/>
        <v>-10.777374284483288</v>
      </c>
      <c r="N39" s="45">
        <v>13770</v>
      </c>
      <c r="O39" s="29">
        <f t="shared" si="3"/>
        <v>-2477</v>
      </c>
      <c r="P39" s="45">
        <v>13035</v>
      </c>
      <c r="Q39" s="29">
        <f t="shared" si="4"/>
        <v>-3212</v>
      </c>
      <c r="R39" s="45">
        <v>12324</v>
      </c>
      <c r="S39" s="30">
        <v>-3923</v>
      </c>
      <c r="T39" s="32">
        <f t="shared" si="5"/>
        <v>-24.145996183910874</v>
      </c>
    </row>
    <row r="40" spans="1:20" s="10" customFormat="1" ht="13.5">
      <c r="A40" s="42" t="s">
        <v>94</v>
      </c>
      <c r="B40" s="43" t="s">
        <v>95</v>
      </c>
      <c r="C40" s="26">
        <v>6</v>
      </c>
      <c r="D40" s="44" t="s">
        <v>20</v>
      </c>
      <c r="E40" s="44" t="s">
        <v>23</v>
      </c>
      <c r="F40" s="45">
        <v>19479</v>
      </c>
      <c r="G40" s="45">
        <v>18992</v>
      </c>
      <c r="H40" s="29">
        <f t="shared" si="0"/>
        <v>-487</v>
      </c>
      <c r="I40" s="45">
        <v>18431</v>
      </c>
      <c r="J40" s="29">
        <f t="shared" si="1"/>
        <v>-1048</v>
      </c>
      <c r="K40" s="45">
        <v>17720</v>
      </c>
      <c r="L40" s="30">
        <v>-1759</v>
      </c>
      <c r="M40" s="31">
        <f t="shared" si="2"/>
        <v>-9.0302376918733</v>
      </c>
      <c r="N40" s="45">
        <v>16883</v>
      </c>
      <c r="O40" s="29">
        <f t="shared" si="3"/>
        <v>-2596</v>
      </c>
      <c r="P40" s="45">
        <v>15912</v>
      </c>
      <c r="Q40" s="29">
        <f t="shared" si="4"/>
        <v>-3567</v>
      </c>
      <c r="R40" s="45">
        <v>14815</v>
      </c>
      <c r="S40" s="30">
        <v>-4664</v>
      </c>
      <c r="T40" s="32">
        <f t="shared" si="5"/>
        <v>-23.943734277940347</v>
      </c>
    </row>
    <row r="41" spans="1:20" s="10" customFormat="1" ht="13.5">
      <c r="A41" s="42" t="s">
        <v>96</v>
      </c>
      <c r="B41" s="43" t="s">
        <v>97</v>
      </c>
      <c r="C41" s="26">
        <v>6</v>
      </c>
      <c r="D41" s="44" t="s">
        <v>20</v>
      </c>
      <c r="E41" s="44" t="s">
        <v>23</v>
      </c>
      <c r="F41" s="45">
        <v>16610</v>
      </c>
      <c r="G41" s="45">
        <v>16198</v>
      </c>
      <c r="H41" s="29">
        <f t="shared" si="0"/>
        <v>-412</v>
      </c>
      <c r="I41" s="45">
        <v>15770</v>
      </c>
      <c r="J41" s="29">
        <f t="shared" si="1"/>
        <v>-840</v>
      </c>
      <c r="K41" s="45">
        <v>15211</v>
      </c>
      <c r="L41" s="30">
        <v>-1399</v>
      </c>
      <c r="M41" s="31">
        <f t="shared" si="2"/>
        <v>-8.422636965683324</v>
      </c>
      <c r="N41" s="45">
        <v>14480</v>
      </c>
      <c r="O41" s="29">
        <f t="shared" si="3"/>
        <v>-2130</v>
      </c>
      <c r="P41" s="45">
        <v>13636</v>
      </c>
      <c r="Q41" s="29">
        <f t="shared" si="4"/>
        <v>-2974</v>
      </c>
      <c r="R41" s="45">
        <v>12714</v>
      </c>
      <c r="S41" s="30">
        <v>-3896</v>
      </c>
      <c r="T41" s="32">
        <f t="shared" si="5"/>
        <v>-23.45574954846478</v>
      </c>
    </row>
    <row r="42" spans="1:20" s="10" customFormat="1" ht="13.5">
      <c r="A42" s="42" t="s">
        <v>98</v>
      </c>
      <c r="B42" s="43" t="s">
        <v>99</v>
      </c>
      <c r="C42" s="26">
        <v>6</v>
      </c>
      <c r="D42" s="44" t="s">
        <v>20</v>
      </c>
      <c r="E42" s="44" t="s">
        <v>23</v>
      </c>
      <c r="F42" s="45">
        <v>15910</v>
      </c>
      <c r="G42" s="45">
        <v>15502</v>
      </c>
      <c r="H42" s="29">
        <f t="shared" si="0"/>
        <v>-408</v>
      </c>
      <c r="I42" s="45">
        <v>15015</v>
      </c>
      <c r="J42" s="29">
        <f t="shared" si="1"/>
        <v>-895</v>
      </c>
      <c r="K42" s="45">
        <v>14433</v>
      </c>
      <c r="L42" s="30">
        <v>-1477</v>
      </c>
      <c r="M42" s="31">
        <f t="shared" si="2"/>
        <v>-9.283469516027655</v>
      </c>
      <c r="N42" s="45">
        <v>13815</v>
      </c>
      <c r="O42" s="29">
        <f t="shared" si="3"/>
        <v>-2095</v>
      </c>
      <c r="P42" s="45">
        <v>13135</v>
      </c>
      <c r="Q42" s="29">
        <f t="shared" si="4"/>
        <v>-2775</v>
      </c>
      <c r="R42" s="45">
        <v>12403</v>
      </c>
      <c r="S42" s="30">
        <v>-3507</v>
      </c>
      <c r="T42" s="32">
        <f t="shared" si="5"/>
        <v>-22.04274041483344</v>
      </c>
    </row>
    <row r="43" spans="1:20" s="10" customFormat="1" ht="13.5">
      <c r="A43" s="42" t="s">
        <v>100</v>
      </c>
      <c r="B43" s="43" t="s">
        <v>101</v>
      </c>
      <c r="C43" s="26">
        <v>6</v>
      </c>
      <c r="D43" s="44" t="s">
        <v>20</v>
      </c>
      <c r="E43" s="44" t="s">
        <v>23</v>
      </c>
      <c r="F43" s="48">
        <v>19207</v>
      </c>
      <c r="G43" s="48">
        <v>18865</v>
      </c>
      <c r="H43" s="29">
        <f t="shared" si="0"/>
        <v>-342</v>
      </c>
      <c r="I43" s="48">
        <v>18336</v>
      </c>
      <c r="J43" s="29">
        <f t="shared" si="1"/>
        <v>-871</v>
      </c>
      <c r="K43" s="48">
        <v>17649</v>
      </c>
      <c r="L43" s="30">
        <v>-1558</v>
      </c>
      <c r="M43" s="31">
        <f t="shared" si="2"/>
        <v>-8.111625969698547</v>
      </c>
      <c r="N43" s="48">
        <v>16870</v>
      </c>
      <c r="O43" s="29">
        <f t="shared" si="3"/>
        <v>-2337</v>
      </c>
      <c r="P43" s="48">
        <v>16007</v>
      </c>
      <c r="Q43" s="29">
        <f t="shared" si="4"/>
        <v>-3200</v>
      </c>
      <c r="R43" s="48">
        <v>15090</v>
      </c>
      <c r="S43" s="30">
        <v>-4117</v>
      </c>
      <c r="T43" s="32">
        <f t="shared" si="5"/>
        <v>-21.4348935284011</v>
      </c>
    </row>
    <row r="44" spans="1:20" s="10" customFormat="1" ht="13.5">
      <c r="A44" s="42" t="s">
        <v>102</v>
      </c>
      <c r="B44" s="43" t="s">
        <v>103</v>
      </c>
      <c r="C44" s="26">
        <v>6</v>
      </c>
      <c r="D44" s="44" t="s">
        <v>20</v>
      </c>
      <c r="E44" s="44" t="s">
        <v>23</v>
      </c>
      <c r="F44" s="45">
        <v>18118</v>
      </c>
      <c r="G44" s="45">
        <v>17764</v>
      </c>
      <c r="H44" s="29">
        <f t="shared" si="0"/>
        <v>-354</v>
      </c>
      <c r="I44" s="45">
        <v>17260</v>
      </c>
      <c r="J44" s="29">
        <f t="shared" si="1"/>
        <v>-858</v>
      </c>
      <c r="K44" s="45">
        <v>16633</v>
      </c>
      <c r="L44" s="30">
        <v>-1485</v>
      </c>
      <c r="M44" s="31">
        <f t="shared" si="2"/>
        <v>-8.196268903852523</v>
      </c>
      <c r="N44" s="45">
        <v>15911</v>
      </c>
      <c r="O44" s="29">
        <f t="shared" si="3"/>
        <v>-2207</v>
      </c>
      <c r="P44" s="45">
        <v>15138</v>
      </c>
      <c r="Q44" s="29">
        <f t="shared" si="4"/>
        <v>-2980</v>
      </c>
      <c r="R44" s="45">
        <v>14311</v>
      </c>
      <c r="S44" s="30">
        <v>-3807</v>
      </c>
      <c r="T44" s="32">
        <f t="shared" si="5"/>
        <v>-21.012253008058284</v>
      </c>
    </row>
    <row r="45" spans="1:20" s="10" customFormat="1" ht="13.5">
      <c r="A45" s="42" t="s">
        <v>104</v>
      </c>
      <c r="B45" s="43" t="s">
        <v>105</v>
      </c>
      <c r="C45" s="26">
        <v>6</v>
      </c>
      <c r="D45" s="47" t="s">
        <v>20</v>
      </c>
      <c r="E45" s="47" t="s">
        <v>23</v>
      </c>
      <c r="F45" s="45">
        <v>16176</v>
      </c>
      <c r="G45" s="45">
        <v>15893</v>
      </c>
      <c r="H45" s="29">
        <f t="shared" si="0"/>
        <v>-283</v>
      </c>
      <c r="I45" s="45">
        <v>15461</v>
      </c>
      <c r="J45" s="29">
        <f t="shared" si="1"/>
        <v>-715</v>
      </c>
      <c r="K45" s="45">
        <v>14916</v>
      </c>
      <c r="L45" s="30">
        <v>-1260</v>
      </c>
      <c r="M45" s="31">
        <f t="shared" si="2"/>
        <v>-7.789317507418398</v>
      </c>
      <c r="N45" s="45">
        <v>14274</v>
      </c>
      <c r="O45" s="29">
        <f t="shared" si="3"/>
        <v>-1902</v>
      </c>
      <c r="P45" s="45">
        <v>13564</v>
      </c>
      <c r="Q45" s="29">
        <f t="shared" si="4"/>
        <v>-2612</v>
      </c>
      <c r="R45" s="45">
        <v>12810</v>
      </c>
      <c r="S45" s="30">
        <v>-3366</v>
      </c>
      <c r="T45" s="32">
        <f t="shared" si="5"/>
        <v>-20.80860534124629</v>
      </c>
    </row>
    <row r="46" spans="1:20" s="10" customFormat="1" ht="13.5">
      <c r="A46" s="42" t="s">
        <v>106</v>
      </c>
      <c r="B46" s="43" t="s">
        <v>107</v>
      </c>
      <c r="C46" s="26">
        <v>6</v>
      </c>
      <c r="D46" s="44" t="s">
        <v>20</v>
      </c>
      <c r="E46" s="44" t="s">
        <v>23</v>
      </c>
      <c r="F46" s="45">
        <v>19279</v>
      </c>
      <c r="G46" s="45">
        <v>19022</v>
      </c>
      <c r="H46" s="29">
        <f t="shared" si="0"/>
        <v>-257</v>
      </c>
      <c r="I46" s="45">
        <v>18566</v>
      </c>
      <c r="J46" s="29">
        <f t="shared" si="1"/>
        <v>-713</v>
      </c>
      <c r="K46" s="45">
        <v>17956</v>
      </c>
      <c r="L46" s="30">
        <v>-1323</v>
      </c>
      <c r="M46" s="31">
        <f t="shared" si="2"/>
        <v>-6.862389128066808</v>
      </c>
      <c r="N46" s="45">
        <v>17169</v>
      </c>
      <c r="O46" s="29">
        <f t="shared" si="3"/>
        <v>-2110</v>
      </c>
      <c r="P46" s="45">
        <v>16259</v>
      </c>
      <c r="Q46" s="29">
        <f t="shared" si="4"/>
        <v>-3020</v>
      </c>
      <c r="R46" s="45">
        <v>15268</v>
      </c>
      <c r="S46" s="30">
        <v>-4011</v>
      </c>
      <c r="T46" s="32">
        <f t="shared" si="5"/>
        <v>-20.805021007313655</v>
      </c>
    </row>
    <row r="47" spans="1:20" s="10" customFormat="1" ht="13.5">
      <c r="A47" s="42" t="s">
        <v>108</v>
      </c>
      <c r="B47" s="43" t="s">
        <v>109</v>
      </c>
      <c r="C47" s="26">
        <v>6</v>
      </c>
      <c r="D47" s="44" t="s">
        <v>20</v>
      </c>
      <c r="E47" s="44" t="s">
        <v>23</v>
      </c>
      <c r="F47" s="45">
        <v>15158</v>
      </c>
      <c r="G47" s="45">
        <v>14840</v>
      </c>
      <c r="H47" s="29">
        <f t="shared" si="0"/>
        <v>-318</v>
      </c>
      <c r="I47" s="45">
        <v>14421</v>
      </c>
      <c r="J47" s="29">
        <f t="shared" si="1"/>
        <v>-737</v>
      </c>
      <c r="K47" s="45">
        <v>13918</v>
      </c>
      <c r="L47" s="30">
        <v>-1240</v>
      </c>
      <c r="M47" s="31">
        <f t="shared" si="2"/>
        <v>-8.180498746536482</v>
      </c>
      <c r="N47" s="45">
        <v>13340</v>
      </c>
      <c r="O47" s="29">
        <f t="shared" si="3"/>
        <v>-1818</v>
      </c>
      <c r="P47" s="45">
        <v>12702</v>
      </c>
      <c r="Q47" s="29">
        <f t="shared" si="4"/>
        <v>-2456</v>
      </c>
      <c r="R47" s="45">
        <v>12025</v>
      </c>
      <c r="S47" s="30">
        <v>-3133</v>
      </c>
      <c r="T47" s="32">
        <f t="shared" si="5"/>
        <v>-20.668953687821613</v>
      </c>
    </row>
    <row r="48" spans="1:20" s="10" customFormat="1" ht="13.5">
      <c r="A48" s="42" t="s">
        <v>110</v>
      </c>
      <c r="B48" s="43" t="s">
        <v>111</v>
      </c>
      <c r="C48" s="26">
        <v>6</v>
      </c>
      <c r="D48" s="44" t="s">
        <v>20</v>
      </c>
      <c r="E48" s="44" t="s">
        <v>23</v>
      </c>
      <c r="F48" s="45">
        <v>16287</v>
      </c>
      <c r="G48" s="45">
        <v>16083</v>
      </c>
      <c r="H48" s="29">
        <f t="shared" si="0"/>
        <v>-204</v>
      </c>
      <c r="I48" s="45">
        <v>15677</v>
      </c>
      <c r="J48" s="29">
        <f t="shared" si="1"/>
        <v>-610</v>
      </c>
      <c r="K48" s="45">
        <v>15151</v>
      </c>
      <c r="L48" s="30">
        <v>-1136</v>
      </c>
      <c r="M48" s="31">
        <f t="shared" si="2"/>
        <v>-6.974887947442745</v>
      </c>
      <c r="N48" s="45">
        <v>14538</v>
      </c>
      <c r="O48" s="29">
        <f t="shared" si="3"/>
        <v>-1749</v>
      </c>
      <c r="P48" s="45">
        <v>13865</v>
      </c>
      <c r="Q48" s="29">
        <f t="shared" si="4"/>
        <v>-2422</v>
      </c>
      <c r="R48" s="45">
        <v>13144</v>
      </c>
      <c r="S48" s="30">
        <v>-3143</v>
      </c>
      <c r="T48" s="32">
        <f t="shared" si="5"/>
        <v>-19.297599312334988</v>
      </c>
    </row>
    <row r="49" spans="1:20" s="10" customFormat="1" ht="13.5">
      <c r="A49" s="24" t="s">
        <v>112</v>
      </c>
      <c r="B49" s="25" t="s">
        <v>113</v>
      </c>
      <c r="C49" s="26">
        <v>6</v>
      </c>
      <c r="D49" s="27" t="s">
        <v>20</v>
      </c>
      <c r="E49" s="27" t="s">
        <v>23</v>
      </c>
      <c r="F49" s="28">
        <v>17405</v>
      </c>
      <c r="G49" s="28">
        <v>17089</v>
      </c>
      <c r="H49" s="29">
        <f t="shared" si="0"/>
        <v>-316</v>
      </c>
      <c r="I49" s="28">
        <v>16622</v>
      </c>
      <c r="J49" s="29">
        <f t="shared" si="1"/>
        <v>-783</v>
      </c>
      <c r="K49" s="28">
        <v>16077</v>
      </c>
      <c r="L49" s="30">
        <v>-1328</v>
      </c>
      <c r="M49" s="31">
        <f t="shared" si="2"/>
        <v>-7.6299913817868426</v>
      </c>
      <c r="N49" s="28">
        <v>15495</v>
      </c>
      <c r="O49" s="29">
        <f t="shared" si="3"/>
        <v>-1910</v>
      </c>
      <c r="P49" s="28">
        <v>14890</v>
      </c>
      <c r="Q49" s="29">
        <f t="shared" si="4"/>
        <v>-2515</v>
      </c>
      <c r="R49" s="28">
        <v>14247</v>
      </c>
      <c r="S49" s="30">
        <v>-3158</v>
      </c>
      <c r="T49" s="32">
        <f t="shared" si="5"/>
        <v>-18.14421143349612</v>
      </c>
    </row>
    <row r="50" spans="1:20" s="10" customFormat="1" ht="13.5">
      <c r="A50" s="42" t="s">
        <v>114</v>
      </c>
      <c r="B50" s="43" t="s">
        <v>115</v>
      </c>
      <c r="C50" s="26">
        <v>6</v>
      </c>
      <c r="D50" s="44" t="s">
        <v>20</v>
      </c>
      <c r="E50" s="44" t="s">
        <v>23</v>
      </c>
      <c r="F50" s="45">
        <v>15415</v>
      </c>
      <c r="G50" s="45">
        <v>15152</v>
      </c>
      <c r="H50" s="29">
        <f t="shared" si="0"/>
        <v>-263</v>
      </c>
      <c r="I50" s="45">
        <v>14775</v>
      </c>
      <c r="J50" s="29">
        <f t="shared" si="1"/>
        <v>-640</v>
      </c>
      <c r="K50" s="45">
        <v>14320</v>
      </c>
      <c r="L50" s="30">
        <v>-1095</v>
      </c>
      <c r="M50" s="31">
        <f t="shared" si="2"/>
        <v>-7.103470645475187</v>
      </c>
      <c r="N50" s="45">
        <v>13809</v>
      </c>
      <c r="O50" s="29">
        <f t="shared" si="3"/>
        <v>-1606</v>
      </c>
      <c r="P50" s="45">
        <v>13264</v>
      </c>
      <c r="Q50" s="29">
        <f t="shared" si="4"/>
        <v>-2151</v>
      </c>
      <c r="R50" s="45">
        <v>12685</v>
      </c>
      <c r="S50" s="30">
        <v>-2730</v>
      </c>
      <c r="T50" s="32">
        <f t="shared" si="5"/>
        <v>-17.710022705157314</v>
      </c>
    </row>
    <row r="51" spans="1:20" s="10" customFormat="1" ht="13.5">
      <c r="A51" s="42" t="s">
        <v>116</v>
      </c>
      <c r="B51" s="43" t="s">
        <v>117</v>
      </c>
      <c r="C51" s="26">
        <v>6</v>
      </c>
      <c r="D51" s="44" t="s">
        <v>20</v>
      </c>
      <c r="E51" s="44" t="s">
        <v>23</v>
      </c>
      <c r="F51" s="45">
        <v>18889</v>
      </c>
      <c r="G51" s="45">
        <v>18550</v>
      </c>
      <c r="H51" s="29">
        <f t="shared" si="0"/>
        <v>-339</v>
      </c>
      <c r="I51" s="45">
        <v>18148</v>
      </c>
      <c r="J51" s="29">
        <f t="shared" si="1"/>
        <v>-741</v>
      </c>
      <c r="K51" s="45">
        <v>17649</v>
      </c>
      <c r="L51" s="30">
        <v>-1240</v>
      </c>
      <c r="M51" s="31">
        <f t="shared" si="2"/>
        <v>-6.564667266663138</v>
      </c>
      <c r="N51" s="45">
        <v>17042</v>
      </c>
      <c r="O51" s="29">
        <f t="shared" si="3"/>
        <v>-1847</v>
      </c>
      <c r="P51" s="45">
        <v>16334</v>
      </c>
      <c r="Q51" s="29">
        <f t="shared" si="4"/>
        <v>-2555</v>
      </c>
      <c r="R51" s="45">
        <v>15547</v>
      </c>
      <c r="S51" s="30">
        <v>-3342</v>
      </c>
      <c r="T51" s="32">
        <f t="shared" si="5"/>
        <v>-17.69283710095823</v>
      </c>
    </row>
    <row r="52" spans="1:20" s="10" customFormat="1" ht="13.5">
      <c r="A52" s="42" t="s">
        <v>118</v>
      </c>
      <c r="B52" s="43" t="s">
        <v>119</v>
      </c>
      <c r="C52" s="26">
        <v>6</v>
      </c>
      <c r="D52" s="44" t="s">
        <v>20</v>
      </c>
      <c r="E52" s="44" t="s">
        <v>23</v>
      </c>
      <c r="F52" s="45">
        <v>15356</v>
      </c>
      <c r="G52" s="45">
        <v>15146</v>
      </c>
      <c r="H52" s="29">
        <f t="shared" si="0"/>
        <v>-210</v>
      </c>
      <c r="I52" s="45">
        <v>14839</v>
      </c>
      <c r="J52" s="29">
        <f t="shared" si="1"/>
        <v>-517</v>
      </c>
      <c r="K52" s="45">
        <v>14446</v>
      </c>
      <c r="L52" s="30">
        <v>-910</v>
      </c>
      <c r="M52" s="31">
        <f t="shared" si="2"/>
        <v>-5.9260224016671</v>
      </c>
      <c r="N52" s="45">
        <v>13973</v>
      </c>
      <c r="O52" s="29">
        <f t="shared" si="3"/>
        <v>-1383</v>
      </c>
      <c r="P52" s="45">
        <v>13450</v>
      </c>
      <c r="Q52" s="29">
        <f t="shared" si="4"/>
        <v>-1906</v>
      </c>
      <c r="R52" s="45">
        <v>12862</v>
      </c>
      <c r="S52" s="30">
        <v>-2494</v>
      </c>
      <c r="T52" s="32">
        <f t="shared" si="5"/>
        <v>-16.24120864808544</v>
      </c>
    </row>
    <row r="53" spans="1:20" s="10" customFormat="1" ht="13.5">
      <c r="A53" s="42" t="s">
        <v>120</v>
      </c>
      <c r="B53" s="43" t="s">
        <v>121</v>
      </c>
      <c r="C53" s="26">
        <v>6</v>
      </c>
      <c r="D53" s="44" t="s">
        <v>20</v>
      </c>
      <c r="E53" s="44" t="s">
        <v>23</v>
      </c>
      <c r="F53" s="45">
        <v>17545</v>
      </c>
      <c r="G53" s="45">
        <v>17461</v>
      </c>
      <c r="H53" s="29">
        <f t="shared" si="0"/>
        <v>-84</v>
      </c>
      <c r="I53" s="45">
        <v>17124</v>
      </c>
      <c r="J53" s="29">
        <f t="shared" si="1"/>
        <v>-421</v>
      </c>
      <c r="K53" s="45">
        <v>16730</v>
      </c>
      <c r="L53" s="30">
        <v>-815</v>
      </c>
      <c r="M53" s="31">
        <f t="shared" si="2"/>
        <v>-4.645198062125962</v>
      </c>
      <c r="N53" s="45">
        <v>16204</v>
      </c>
      <c r="O53" s="29">
        <f t="shared" si="3"/>
        <v>-1341</v>
      </c>
      <c r="P53" s="45">
        <v>15614</v>
      </c>
      <c r="Q53" s="29">
        <f t="shared" si="4"/>
        <v>-1931</v>
      </c>
      <c r="R53" s="45">
        <v>14963</v>
      </c>
      <c r="S53" s="30">
        <v>-2582</v>
      </c>
      <c r="T53" s="32">
        <f t="shared" si="5"/>
        <v>-14.716443431176973</v>
      </c>
    </row>
    <row r="54" spans="1:20" s="10" customFormat="1" ht="13.5">
      <c r="A54" s="42" t="s">
        <v>122</v>
      </c>
      <c r="B54" s="43" t="s">
        <v>123</v>
      </c>
      <c r="C54" s="26">
        <v>6</v>
      </c>
      <c r="D54" s="44" t="s">
        <v>20</v>
      </c>
      <c r="E54" s="44" t="s">
        <v>23</v>
      </c>
      <c r="F54" s="45">
        <v>17525</v>
      </c>
      <c r="G54" s="45">
        <v>17442</v>
      </c>
      <c r="H54" s="29">
        <f t="shared" si="0"/>
        <v>-83</v>
      </c>
      <c r="I54" s="45">
        <v>17151</v>
      </c>
      <c r="J54" s="29">
        <f t="shared" si="1"/>
        <v>-374</v>
      </c>
      <c r="K54" s="45">
        <v>16738</v>
      </c>
      <c r="L54" s="30">
        <v>-787</v>
      </c>
      <c r="M54" s="31">
        <f t="shared" si="2"/>
        <v>-4.490727532097004</v>
      </c>
      <c r="N54" s="45">
        <v>16260</v>
      </c>
      <c r="O54" s="29">
        <f t="shared" si="3"/>
        <v>-1265</v>
      </c>
      <c r="P54" s="45">
        <v>15762</v>
      </c>
      <c r="Q54" s="29">
        <f t="shared" si="4"/>
        <v>-1763</v>
      </c>
      <c r="R54" s="45">
        <v>15201</v>
      </c>
      <c r="S54" s="30">
        <v>-2324</v>
      </c>
      <c r="T54" s="32">
        <f t="shared" si="5"/>
        <v>-13.261055634807416</v>
      </c>
    </row>
    <row r="55" spans="1:20" s="10" customFormat="1" ht="13.5">
      <c r="A55" s="42" t="s">
        <v>124</v>
      </c>
      <c r="B55" s="43" t="s">
        <v>125</v>
      </c>
      <c r="C55" s="26">
        <v>6</v>
      </c>
      <c r="D55" s="44" t="s">
        <v>20</v>
      </c>
      <c r="E55" s="44" t="s">
        <v>23</v>
      </c>
      <c r="F55" s="45">
        <v>17586</v>
      </c>
      <c r="G55" s="45">
        <v>17457</v>
      </c>
      <c r="H55" s="29">
        <f t="shared" si="0"/>
        <v>-129</v>
      </c>
      <c r="I55" s="45">
        <v>17179</v>
      </c>
      <c r="J55" s="29">
        <f t="shared" si="1"/>
        <v>-407</v>
      </c>
      <c r="K55" s="45">
        <v>16787</v>
      </c>
      <c r="L55" s="30">
        <v>-799</v>
      </c>
      <c r="M55" s="31">
        <f t="shared" si="2"/>
        <v>-4.543386784942568</v>
      </c>
      <c r="N55" s="45">
        <v>16315</v>
      </c>
      <c r="O55" s="29">
        <f t="shared" si="3"/>
        <v>-1271</v>
      </c>
      <c r="P55" s="45">
        <v>15809</v>
      </c>
      <c r="Q55" s="29">
        <f t="shared" si="4"/>
        <v>-1777</v>
      </c>
      <c r="R55" s="45">
        <v>15279</v>
      </c>
      <c r="S55" s="30">
        <v>-2307</v>
      </c>
      <c r="T55" s="32">
        <f t="shared" si="5"/>
        <v>-13.118389628113272</v>
      </c>
    </row>
    <row r="56" spans="1:20" s="10" customFormat="1" ht="13.5">
      <c r="A56" s="42" t="s">
        <v>126</v>
      </c>
      <c r="B56" s="43" t="s">
        <v>127</v>
      </c>
      <c r="C56" s="26">
        <v>6</v>
      </c>
      <c r="D56" s="44" t="s">
        <v>20</v>
      </c>
      <c r="E56" s="44" t="s">
        <v>23</v>
      </c>
      <c r="F56" s="45">
        <v>15434</v>
      </c>
      <c r="G56" s="45">
        <v>15404</v>
      </c>
      <c r="H56" s="29">
        <f t="shared" si="0"/>
        <v>-30</v>
      </c>
      <c r="I56" s="45">
        <v>15272</v>
      </c>
      <c r="J56" s="29">
        <f t="shared" si="1"/>
        <v>-162</v>
      </c>
      <c r="K56" s="45">
        <v>15049</v>
      </c>
      <c r="L56" s="30">
        <v>-385</v>
      </c>
      <c r="M56" s="31">
        <f t="shared" si="2"/>
        <v>-2.4944926785020085</v>
      </c>
      <c r="N56" s="45">
        <v>14699</v>
      </c>
      <c r="O56" s="29">
        <f t="shared" si="3"/>
        <v>-735</v>
      </c>
      <c r="P56" s="45">
        <v>14213</v>
      </c>
      <c r="Q56" s="29">
        <f t="shared" si="4"/>
        <v>-1221</v>
      </c>
      <c r="R56" s="45">
        <v>13604</v>
      </c>
      <c r="S56" s="30">
        <v>-1830</v>
      </c>
      <c r="T56" s="32">
        <f t="shared" si="5"/>
        <v>-11.85693922508747</v>
      </c>
    </row>
    <row r="57" spans="1:20" s="10" customFormat="1" ht="13.5">
      <c r="A57" s="42" t="s">
        <v>128</v>
      </c>
      <c r="B57" s="43" t="s">
        <v>129</v>
      </c>
      <c r="C57" s="26">
        <v>6</v>
      </c>
      <c r="D57" s="44" t="s">
        <v>20</v>
      </c>
      <c r="E57" s="44" t="s">
        <v>23</v>
      </c>
      <c r="F57" s="45">
        <v>15400</v>
      </c>
      <c r="G57" s="45">
        <v>15387</v>
      </c>
      <c r="H57" s="29">
        <f t="shared" si="0"/>
        <v>-13</v>
      </c>
      <c r="I57" s="45">
        <v>15203</v>
      </c>
      <c r="J57" s="29">
        <f t="shared" si="1"/>
        <v>-197</v>
      </c>
      <c r="K57" s="45">
        <v>14915</v>
      </c>
      <c r="L57" s="30">
        <v>-485</v>
      </c>
      <c r="M57" s="31">
        <f t="shared" si="2"/>
        <v>-3.149350649350649</v>
      </c>
      <c r="N57" s="45">
        <v>14556</v>
      </c>
      <c r="O57" s="29">
        <f t="shared" si="3"/>
        <v>-844</v>
      </c>
      <c r="P57" s="45">
        <v>14136</v>
      </c>
      <c r="Q57" s="29">
        <f t="shared" si="4"/>
        <v>-1264</v>
      </c>
      <c r="R57" s="45">
        <v>13641</v>
      </c>
      <c r="S57" s="30">
        <v>-1759</v>
      </c>
      <c r="T57" s="32">
        <f t="shared" si="5"/>
        <v>-11.422077922077921</v>
      </c>
    </row>
    <row r="58" spans="1:20" s="10" customFormat="1" ht="13.5">
      <c r="A58" s="42" t="s">
        <v>130</v>
      </c>
      <c r="B58" s="43" t="s">
        <v>131</v>
      </c>
      <c r="C58" s="26">
        <v>6</v>
      </c>
      <c r="D58" s="44" t="s">
        <v>20</v>
      </c>
      <c r="E58" s="44" t="s">
        <v>23</v>
      </c>
      <c r="F58" s="45">
        <v>16100</v>
      </c>
      <c r="G58" s="45">
        <v>16060</v>
      </c>
      <c r="H58" s="29">
        <f t="shared" si="0"/>
        <v>-40</v>
      </c>
      <c r="I58" s="45">
        <v>15927</v>
      </c>
      <c r="J58" s="29">
        <f t="shared" si="1"/>
        <v>-173</v>
      </c>
      <c r="K58" s="45">
        <v>15666</v>
      </c>
      <c r="L58" s="30">
        <v>-434</v>
      </c>
      <c r="M58" s="31">
        <f t="shared" si="2"/>
        <v>-2.6956521739130435</v>
      </c>
      <c r="N58" s="45">
        <v>15310</v>
      </c>
      <c r="O58" s="29">
        <f t="shared" si="3"/>
        <v>-790</v>
      </c>
      <c r="P58" s="45">
        <v>14888</v>
      </c>
      <c r="Q58" s="29">
        <f t="shared" si="4"/>
        <v>-1212</v>
      </c>
      <c r="R58" s="45">
        <v>14422</v>
      </c>
      <c r="S58" s="30">
        <v>-1678</v>
      </c>
      <c r="T58" s="32">
        <f t="shared" si="5"/>
        <v>-10.422360248447205</v>
      </c>
    </row>
    <row r="59" spans="1:20" s="10" customFormat="1" ht="13.5">
      <c r="A59" s="42" t="s">
        <v>132</v>
      </c>
      <c r="B59" s="43" t="s">
        <v>133</v>
      </c>
      <c r="C59" s="26">
        <v>6</v>
      </c>
      <c r="D59" s="44" t="s">
        <v>20</v>
      </c>
      <c r="E59" s="44" t="s">
        <v>23</v>
      </c>
      <c r="F59" s="45">
        <v>17547</v>
      </c>
      <c r="G59" s="45">
        <v>17649</v>
      </c>
      <c r="H59" s="29">
        <f t="shared" si="0"/>
        <v>102</v>
      </c>
      <c r="I59" s="45">
        <v>17599</v>
      </c>
      <c r="J59" s="29">
        <f t="shared" si="1"/>
        <v>52</v>
      </c>
      <c r="K59" s="45">
        <v>17411</v>
      </c>
      <c r="L59" s="30">
        <v>-136</v>
      </c>
      <c r="M59" s="31">
        <f t="shared" si="2"/>
        <v>-0.775061264033738</v>
      </c>
      <c r="N59" s="45">
        <v>17125</v>
      </c>
      <c r="O59" s="29">
        <f t="shared" si="3"/>
        <v>-422</v>
      </c>
      <c r="P59" s="45">
        <v>16753</v>
      </c>
      <c r="Q59" s="29">
        <f t="shared" si="4"/>
        <v>-794</v>
      </c>
      <c r="R59" s="45">
        <v>16317</v>
      </c>
      <c r="S59" s="30">
        <v>-1230</v>
      </c>
      <c r="T59" s="32">
        <f t="shared" si="5"/>
        <v>-7.009745255599248</v>
      </c>
    </row>
    <row r="60" spans="1:20" s="10" customFormat="1" ht="13.5">
      <c r="A60" s="42" t="s">
        <v>134</v>
      </c>
      <c r="B60" s="43" t="s">
        <v>135</v>
      </c>
      <c r="C60" s="26">
        <v>6</v>
      </c>
      <c r="D60" s="44" t="s">
        <v>20</v>
      </c>
      <c r="E60" s="44" t="s">
        <v>23</v>
      </c>
      <c r="F60" s="45">
        <v>15790</v>
      </c>
      <c r="G60" s="45">
        <v>15928</v>
      </c>
      <c r="H60" s="29">
        <f t="shared" si="0"/>
        <v>138</v>
      </c>
      <c r="I60" s="45">
        <v>16016</v>
      </c>
      <c r="J60" s="29">
        <f t="shared" si="1"/>
        <v>226</v>
      </c>
      <c r="K60" s="45">
        <v>15987</v>
      </c>
      <c r="L60" s="30">
        <v>197</v>
      </c>
      <c r="M60" s="31">
        <f t="shared" si="2"/>
        <v>1.247625079164028</v>
      </c>
      <c r="N60" s="45">
        <v>15874</v>
      </c>
      <c r="O60" s="29">
        <f t="shared" si="3"/>
        <v>84</v>
      </c>
      <c r="P60" s="45">
        <v>15666</v>
      </c>
      <c r="Q60" s="29">
        <f t="shared" si="4"/>
        <v>-124</v>
      </c>
      <c r="R60" s="45">
        <v>15443</v>
      </c>
      <c r="S60" s="30">
        <v>-347</v>
      </c>
      <c r="T60" s="32">
        <f t="shared" si="5"/>
        <v>-2.1975934135528816</v>
      </c>
    </row>
    <row r="61" spans="1:20" s="10" customFormat="1" ht="13.5">
      <c r="A61" s="42" t="s">
        <v>136</v>
      </c>
      <c r="B61" s="43" t="s">
        <v>137</v>
      </c>
      <c r="C61" s="26">
        <v>6</v>
      </c>
      <c r="D61" s="44" t="s">
        <v>20</v>
      </c>
      <c r="E61" s="44" t="s">
        <v>23</v>
      </c>
      <c r="F61" s="45">
        <v>17144</v>
      </c>
      <c r="G61" s="45">
        <v>17714</v>
      </c>
      <c r="H61" s="29">
        <f t="shared" si="0"/>
        <v>570</v>
      </c>
      <c r="I61" s="45">
        <v>17867</v>
      </c>
      <c r="J61" s="29">
        <f t="shared" si="1"/>
        <v>723</v>
      </c>
      <c r="K61" s="45">
        <v>17823</v>
      </c>
      <c r="L61" s="30">
        <v>679</v>
      </c>
      <c r="M61" s="31">
        <f t="shared" si="2"/>
        <v>3.960569295380308</v>
      </c>
      <c r="N61" s="45">
        <v>17650</v>
      </c>
      <c r="O61" s="29">
        <f t="shared" si="3"/>
        <v>506</v>
      </c>
      <c r="P61" s="45">
        <v>17348</v>
      </c>
      <c r="Q61" s="29">
        <f t="shared" si="4"/>
        <v>204</v>
      </c>
      <c r="R61" s="45">
        <v>16929</v>
      </c>
      <c r="S61" s="30">
        <v>-215</v>
      </c>
      <c r="T61" s="32">
        <f t="shared" si="5"/>
        <v>-1.254083061129258</v>
      </c>
    </row>
    <row r="62" spans="1:20" s="10" customFormat="1" ht="13.5">
      <c r="A62" s="42" t="s">
        <v>138</v>
      </c>
      <c r="B62" s="43" t="s">
        <v>139</v>
      </c>
      <c r="C62" s="26">
        <v>6</v>
      </c>
      <c r="D62" s="44" t="s">
        <v>20</v>
      </c>
      <c r="E62" s="44" t="s">
        <v>23</v>
      </c>
      <c r="F62" s="45">
        <v>15343</v>
      </c>
      <c r="G62" s="45">
        <v>15577</v>
      </c>
      <c r="H62" s="29">
        <f t="shared" si="0"/>
        <v>234</v>
      </c>
      <c r="I62" s="45">
        <v>15751</v>
      </c>
      <c r="J62" s="29">
        <f t="shared" si="1"/>
        <v>408</v>
      </c>
      <c r="K62" s="45">
        <v>15840</v>
      </c>
      <c r="L62" s="30">
        <v>497</v>
      </c>
      <c r="M62" s="31">
        <f t="shared" si="2"/>
        <v>3.23926220426253</v>
      </c>
      <c r="N62" s="45">
        <v>15828</v>
      </c>
      <c r="O62" s="29">
        <f t="shared" si="3"/>
        <v>485</v>
      </c>
      <c r="P62" s="45">
        <v>15721</v>
      </c>
      <c r="Q62" s="29">
        <f t="shared" si="4"/>
        <v>378</v>
      </c>
      <c r="R62" s="45">
        <v>15530</v>
      </c>
      <c r="S62" s="30">
        <v>187</v>
      </c>
      <c r="T62" s="32">
        <f t="shared" si="5"/>
        <v>1.2187968454669882</v>
      </c>
    </row>
    <row r="63" spans="1:20" s="10" customFormat="1" ht="13.5">
      <c r="A63" s="42" t="s">
        <v>140</v>
      </c>
      <c r="B63" s="43" t="s">
        <v>141</v>
      </c>
      <c r="C63" s="26">
        <v>6</v>
      </c>
      <c r="D63" s="44" t="s">
        <v>20</v>
      </c>
      <c r="E63" s="44" t="s">
        <v>23</v>
      </c>
      <c r="F63" s="45">
        <v>16764</v>
      </c>
      <c r="G63" s="45">
        <v>17322</v>
      </c>
      <c r="H63" s="29">
        <f t="shared" si="0"/>
        <v>558</v>
      </c>
      <c r="I63" s="45">
        <v>17650</v>
      </c>
      <c r="J63" s="29">
        <f t="shared" si="1"/>
        <v>886</v>
      </c>
      <c r="K63" s="45">
        <v>17860</v>
      </c>
      <c r="L63" s="30">
        <v>1096</v>
      </c>
      <c r="M63" s="31">
        <f t="shared" si="2"/>
        <v>6.537819136244333</v>
      </c>
      <c r="N63" s="45">
        <v>17962</v>
      </c>
      <c r="O63" s="29">
        <f t="shared" si="3"/>
        <v>1198</v>
      </c>
      <c r="P63" s="45">
        <v>17950</v>
      </c>
      <c r="Q63" s="29">
        <f t="shared" si="4"/>
        <v>1186</v>
      </c>
      <c r="R63" s="45">
        <v>17820</v>
      </c>
      <c r="S63" s="30">
        <v>1056</v>
      </c>
      <c r="T63" s="32">
        <f t="shared" si="5"/>
        <v>6.299212598425196</v>
      </c>
    </row>
    <row r="64" spans="1:20" s="10" customFormat="1" ht="13.5">
      <c r="A64" s="42" t="s">
        <v>142</v>
      </c>
      <c r="B64" s="43" t="s">
        <v>143</v>
      </c>
      <c r="C64" s="26">
        <v>6</v>
      </c>
      <c r="D64" s="44" t="s">
        <v>20</v>
      </c>
      <c r="E64" s="44" t="s">
        <v>23</v>
      </c>
      <c r="F64" s="45">
        <v>17530</v>
      </c>
      <c r="G64" s="45">
        <v>18190</v>
      </c>
      <c r="H64" s="29">
        <f t="shared" si="0"/>
        <v>660</v>
      </c>
      <c r="I64" s="45">
        <v>18578</v>
      </c>
      <c r="J64" s="29">
        <f t="shared" si="1"/>
        <v>1048</v>
      </c>
      <c r="K64" s="45">
        <v>18823</v>
      </c>
      <c r="L64" s="30">
        <v>1293</v>
      </c>
      <c r="M64" s="31">
        <f t="shared" si="2"/>
        <v>7.375926982316029</v>
      </c>
      <c r="N64" s="45">
        <v>18940</v>
      </c>
      <c r="O64" s="29">
        <f t="shared" si="3"/>
        <v>1410</v>
      </c>
      <c r="P64" s="45">
        <v>18935</v>
      </c>
      <c r="Q64" s="29">
        <f t="shared" si="4"/>
        <v>1405</v>
      </c>
      <c r="R64" s="45">
        <v>18838</v>
      </c>
      <c r="S64" s="30">
        <v>1308</v>
      </c>
      <c r="T64" s="32">
        <f t="shared" si="5"/>
        <v>7.461494580718768</v>
      </c>
    </row>
    <row r="65" spans="1:20" s="10" customFormat="1" ht="13.5">
      <c r="A65" s="42" t="s">
        <v>144</v>
      </c>
      <c r="B65" s="43" t="s">
        <v>145</v>
      </c>
      <c r="C65" s="26">
        <v>6</v>
      </c>
      <c r="D65" s="44" t="s">
        <v>20</v>
      </c>
      <c r="E65" s="44" t="s">
        <v>23</v>
      </c>
      <c r="F65" s="45">
        <v>15123</v>
      </c>
      <c r="G65" s="45">
        <v>15698</v>
      </c>
      <c r="H65" s="29">
        <f t="shared" si="0"/>
        <v>575</v>
      </c>
      <c r="I65" s="45">
        <v>16058</v>
      </c>
      <c r="J65" s="29">
        <f t="shared" si="1"/>
        <v>935</v>
      </c>
      <c r="K65" s="45">
        <v>16269</v>
      </c>
      <c r="L65" s="30">
        <v>1146</v>
      </c>
      <c r="M65" s="31">
        <f t="shared" si="2"/>
        <v>7.5778615354096415</v>
      </c>
      <c r="N65" s="45">
        <v>16348</v>
      </c>
      <c r="O65" s="29">
        <f t="shared" si="3"/>
        <v>1225</v>
      </c>
      <c r="P65" s="45">
        <v>16338</v>
      </c>
      <c r="Q65" s="29">
        <f t="shared" si="4"/>
        <v>1215</v>
      </c>
      <c r="R65" s="45">
        <v>16268</v>
      </c>
      <c r="S65" s="30">
        <v>1145</v>
      </c>
      <c r="T65" s="32">
        <f t="shared" si="5"/>
        <v>7.571249090788864</v>
      </c>
    </row>
    <row r="66" spans="1:20" s="10" customFormat="1" ht="13.5">
      <c r="A66" s="42" t="s">
        <v>146</v>
      </c>
      <c r="B66" s="43" t="s">
        <v>147</v>
      </c>
      <c r="C66" s="26">
        <v>6</v>
      </c>
      <c r="D66" s="44" t="s">
        <v>20</v>
      </c>
      <c r="E66" s="44" t="s">
        <v>23</v>
      </c>
      <c r="F66" s="45">
        <v>18060</v>
      </c>
      <c r="G66" s="45">
        <v>19111</v>
      </c>
      <c r="H66" s="29">
        <f t="shared" si="0"/>
        <v>1051</v>
      </c>
      <c r="I66" s="45">
        <v>19651</v>
      </c>
      <c r="J66" s="29">
        <f t="shared" si="1"/>
        <v>1591</v>
      </c>
      <c r="K66" s="45">
        <v>20027</v>
      </c>
      <c r="L66" s="30">
        <v>1967</v>
      </c>
      <c r="M66" s="31">
        <f t="shared" si="2"/>
        <v>10.891472868217054</v>
      </c>
      <c r="N66" s="45">
        <v>20262</v>
      </c>
      <c r="O66" s="29">
        <f t="shared" si="3"/>
        <v>2202</v>
      </c>
      <c r="P66" s="45">
        <v>20393</v>
      </c>
      <c r="Q66" s="29">
        <f t="shared" si="4"/>
        <v>2333</v>
      </c>
      <c r="R66" s="45">
        <v>20373</v>
      </c>
      <c r="S66" s="30">
        <v>2313</v>
      </c>
      <c r="T66" s="32">
        <f t="shared" si="5"/>
        <v>12.807308970099667</v>
      </c>
    </row>
    <row r="67" spans="1:20" s="10" customFormat="1" ht="13.5">
      <c r="A67" s="42" t="s">
        <v>148</v>
      </c>
      <c r="B67" s="43" t="s">
        <v>149</v>
      </c>
      <c r="C67" s="26">
        <v>6</v>
      </c>
      <c r="D67" s="44" t="s">
        <v>20</v>
      </c>
      <c r="E67" s="44" t="s">
        <v>23</v>
      </c>
      <c r="F67" s="45">
        <v>15798</v>
      </c>
      <c r="G67" s="45">
        <v>16524</v>
      </c>
      <c r="H67" s="29">
        <f t="shared" si="0"/>
        <v>726</v>
      </c>
      <c r="I67" s="45">
        <v>17063</v>
      </c>
      <c r="J67" s="29">
        <f t="shared" si="1"/>
        <v>1265</v>
      </c>
      <c r="K67" s="45">
        <v>17495</v>
      </c>
      <c r="L67" s="30">
        <v>1697</v>
      </c>
      <c r="M67" s="31">
        <f t="shared" si="2"/>
        <v>10.741866058994809</v>
      </c>
      <c r="N67" s="45">
        <v>17814</v>
      </c>
      <c r="O67" s="29">
        <f t="shared" si="3"/>
        <v>2016</v>
      </c>
      <c r="P67" s="45">
        <v>18006</v>
      </c>
      <c r="Q67" s="29">
        <f t="shared" si="4"/>
        <v>2208</v>
      </c>
      <c r="R67" s="45">
        <v>18110</v>
      </c>
      <c r="S67" s="30">
        <v>2312</v>
      </c>
      <c r="T67" s="32">
        <f t="shared" si="5"/>
        <v>14.634763894163818</v>
      </c>
    </row>
    <row r="68" spans="1:20" s="10" customFormat="1" ht="13.5">
      <c r="A68" s="42" t="s">
        <v>150</v>
      </c>
      <c r="B68" s="43" t="s">
        <v>151</v>
      </c>
      <c r="C68" s="26">
        <v>6</v>
      </c>
      <c r="D68" s="44" t="s">
        <v>20</v>
      </c>
      <c r="E68" s="44" t="s">
        <v>23</v>
      </c>
      <c r="F68" s="45">
        <v>17460</v>
      </c>
      <c r="G68" s="45">
        <v>18299</v>
      </c>
      <c r="H68" s="29">
        <f t="shared" si="0"/>
        <v>839</v>
      </c>
      <c r="I68" s="45">
        <v>18908</v>
      </c>
      <c r="J68" s="29">
        <f t="shared" si="1"/>
        <v>1448</v>
      </c>
      <c r="K68" s="45">
        <v>19376</v>
      </c>
      <c r="L68" s="30">
        <v>1916</v>
      </c>
      <c r="M68" s="31">
        <f t="shared" si="2"/>
        <v>10.973654066437572</v>
      </c>
      <c r="N68" s="45">
        <v>19754</v>
      </c>
      <c r="O68" s="29">
        <f t="shared" si="3"/>
        <v>2294</v>
      </c>
      <c r="P68" s="45">
        <v>20066</v>
      </c>
      <c r="Q68" s="29">
        <f t="shared" si="4"/>
        <v>2606</v>
      </c>
      <c r="R68" s="45">
        <v>20250</v>
      </c>
      <c r="S68" s="30">
        <v>2790</v>
      </c>
      <c r="T68" s="32">
        <f t="shared" si="5"/>
        <v>15.979381443298967</v>
      </c>
    </row>
    <row r="69" spans="1:20" s="10" customFormat="1" ht="13.5">
      <c r="A69" s="33" t="s">
        <v>21</v>
      </c>
      <c r="B69" s="34">
        <v>63</v>
      </c>
      <c r="C69" s="35"/>
      <c r="D69" s="56" t="s">
        <v>22</v>
      </c>
      <c r="E69" s="56"/>
      <c r="F69" s="36">
        <v>17228.396825396827</v>
      </c>
      <c r="G69" s="36">
        <v>16707.88888888889</v>
      </c>
      <c r="H69" s="37">
        <f t="shared" si="0"/>
        <v>-520.5079365079364</v>
      </c>
      <c r="I69" s="36">
        <v>16107.79365079365</v>
      </c>
      <c r="J69" s="37">
        <f t="shared" si="1"/>
        <v>-1120.6031746031767</v>
      </c>
      <c r="K69" s="36">
        <v>15419.809523809523</v>
      </c>
      <c r="L69" s="38">
        <v>-1808.5873015873017</v>
      </c>
      <c r="M69" s="39">
        <v>-10.497710958928103</v>
      </c>
      <c r="N69" s="36">
        <v>14677.666666666666</v>
      </c>
      <c r="O69" s="37">
        <f t="shared" si="3"/>
        <v>-2550.730158730161</v>
      </c>
      <c r="P69" s="36">
        <v>13902.952380952382</v>
      </c>
      <c r="Q69" s="37">
        <f t="shared" si="4"/>
        <v>-3325.4444444444453</v>
      </c>
      <c r="R69" s="36">
        <v>13099.825396825398</v>
      </c>
      <c r="S69" s="38">
        <v>-4128.571428571429</v>
      </c>
      <c r="T69" s="40">
        <v>-23.963758615574697</v>
      </c>
    </row>
  </sheetData>
  <mergeCells count="11">
    <mergeCell ref="A3:B5"/>
    <mergeCell ref="C3:C5"/>
    <mergeCell ref="D3:D5"/>
    <mergeCell ref="E3:E5"/>
    <mergeCell ref="D69:E69"/>
    <mergeCell ref="F3:T3"/>
    <mergeCell ref="G4:H4"/>
    <mergeCell ref="I4:J4"/>
    <mergeCell ref="K4:M4"/>
    <mergeCell ref="P4:Q4"/>
    <mergeCell ref="R4:T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dora</dc:creator>
  <cp:keywords/>
  <dc:description/>
  <cp:lastModifiedBy>dora</cp:lastModifiedBy>
  <dcterms:created xsi:type="dcterms:W3CDTF">2010-09-28T01:30:01Z</dcterms:created>
  <dcterms:modified xsi:type="dcterms:W3CDTF">2010-09-30T07:39:52Z</dcterms:modified>
  <cp:category/>
  <cp:version/>
  <cp:contentType/>
  <cp:contentStatus/>
</cp:coreProperties>
</file>