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950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<sst xmlns="http://schemas.openxmlformats.org/spreadsheetml/2006/main" count="592" uniqueCount="304">
  <si>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</si>
  <si>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</si>
  <si>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</si>
  <si>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</si>
  <si>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</si>
  <si>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</si>
  <si>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</si>
  <si>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</si>
  <si>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</si>
  <si>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</si>
  <si>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</si>
  <si>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</si>
  <si>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</si>
  <si>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</si>
  <si>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</si>
  <si>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</si>
  <si>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</si>
  <si>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</si>
  <si>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</si>
  <si>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</si>
  <si>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</si>
  <si>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</si>
  <si>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2</t>
  </si>
  <si>
    <t>広川町　　　　</t>
  </si>
  <si>
    <t>美浜町　　　　</t>
  </si>
  <si>
    <t>清水町　　　　</t>
  </si>
  <si>
    <t>松前町　　　　</t>
  </si>
  <si>
    <t>美里町　　　　</t>
  </si>
  <si>
    <t>川崎町　　　　</t>
  </si>
  <si>
    <t>太子町　　　　</t>
  </si>
  <si>
    <t>那珂川町　　　</t>
  </si>
  <si>
    <t>Ⅴ</t>
  </si>
  <si>
    <t>３５：町村（６－Ⅴ-２)</t>
  </si>
  <si>
    <t>(人口２万人以上：１次２０％未満、３次５５％以上）</t>
  </si>
  <si>
    <t>42411</t>
  </si>
  <si>
    <t>新上五島町　　</t>
  </si>
  <si>
    <t>10449</t>
  </si>
  <si>
    <t>みなかみ町　　</t>
  </si>
  <si>
    <t>27321</t>
  </si>
  <si>
    <t>豊能町　　　　</t>
  </si>
  <si>
    <t>01578</t>
  </si>
  <si>
    <t>白老町　　　　</t>
  </si>
  <si>
    <t>01346</t>
  </si>
  <si>
    <t>八雲町　　　　</t>
  </si>
  <si>
    <t>28501</t>
  </si>
  <si>
    <t>佐用町　　　　</t>
  </si>
  <si>
    <t>39386</t>
  </si>
  <si>
    <t>いの町　　　　</t>
  </si>
  <si>
    <t>11343</t>
  </si>
  <si>
    <t>小川町　　　　</t>
  </si>
  <si>
    <t>01555</t>
  </si>
  <si>
    <t>遠軽町　　　　</t>
  </si>
  <si>
    <t>01408</t>
  </si>
  <si>
    <t>余市町　　　　</t>
  </si>
  <si>
    <t>01543</t>
  </si>
  <si>
    <t>美幌町　　　　</t>
  </si>
  <si>
    <t>30401</t>
  </si>
  <si>
    <t>白浜町　　　　</t>
  </si>
  <si>
    <t>04505</t>
  </si>
  <si>
    <t>40647</t>
  </si>
  <si>
    <t>築上町　　　　</t>
  </si>
  <si>
    <t>07547</t>
  </si>
  <si>
    <t>浪江町　　　　</t>
  </si>
  <si>
    <t>29425</t>
  </si>
  <si>
    <t>王寺町　　　　</t>
  </si>
  <si>
    <t>12329</t>
  </si>
  <si>
    <t>栄町　　　　　</t>
  </si>
  <si>
    <t>12410</t>
  </si>
  <si>
    <t>横芝光町　　　</t>
  </si>
  <si>
    <t>41346</t>
  </si>
  <si>
    <t>みやき町　　　</t>
  </si>
  <si>
    <t>40625</t>
  </si>
  <si>
    <t>みやこ町　　　</t>
  </si>
  <si>
    <t>40382</t>
  </si>
  <si>
    <t>水巻町　　　　</t>
  </si>
  <si>
    <t>41401</t>
  </si>
  <si>
    <t>有田町　　　　</t>
  </si>
  <si>
    <t>29343</t>
  </si>
  <si>
    <t>三郷町　　　　</t>
  </si>
  <si>
    <t>27301</t>
  </si>
  <si>
    <t>島本町　　　　</t>
  </si>
  <si>
    <t>29344</t>
  </si>
  <si>
    <t>斑鳩町　　　　</t>
  </si>
  <si>
    <t>29342</t>
  </si>
  <si>
    <t>平群町　　　　</t>
  </si>
  <si>
    <t>40610</t>
  </si>
  <si>
    <t>福智町　　　　</t>
  </si>
  <si>
    <t>09364</t>
  </si>
  <si>
    <t>野木町　　　　</t>
  </si>
  <si>
    <t>37387</t>
  </si>
  <si>
    <t>綾川町　　　　</t>
  </si>
  <si>
    <t>11408</t>
  </si>
  <si>
    <t>寄居町　　　　</t>
  </si>
  <si>
    <t>22344</t>
  </si>
  <si>
    <t>小山町　　　　</t>
  </si>
  <si>
    <t>01661</t>
  </si>
  <si>
    <t>釧路町　　　　</t>
  </si>
  <si>
    <t>29442</t>
  </si>
  <si>
    <t>大淀町　　　　</t>
  </si>
  <si>
    <t>11464</t>
  </si>
  <si>
    <t>杉戸町　　　　</t>
  </si>
  <si>
    <t>14384</t>
  </si>
  <si>
    <t>湯河原町　　　</t>
  </si>
  <si>
    <t>34307</t>
  </si>
  <si>
    <t>熊野町　　　　</t>
  </si>
  <si>
    <t>16322</t>
  </si>
  <si>
    <t>上市町　　　　</t>
  </si>
  <si>
    <t>14342</t>
  </si>
  <si>
    <t>二宮町　　　　</t>
  </si>
  <si>
    <t>11442</t>
  </si>
  <si>
    <t>宮代町　　　　</t>
  </si>
  <si>
    <t>40621</t>
  </si>
  <si>
    <t>苅田町　　　　</t>
  </si>
  <si>
    <t>01337</t>
  </si>
  <si>
    <t>七飯町　　　　</t>
  </si>
  <si>
    <t>09407</t>
  </si>
  <si>
    <t>那須町　　　　</t>
  </si>
  <si>
    <t>24324</t>
  </si>
  <si>
    <t>東員町　　　　</t>
  </si>
  <si>
    <t>08302</t>
  </si>
  <si>
    <t>茨城町　　　　</t>
  </si>
  <si>
    <t>34304</t>
  </si>
  <si>
    <t>海田町　　　　</t>
  </si>
  <si>
    <t>28382</t>
  </si>
  <si>
    <t>播磨町　　　　</t>
  </si>
  <si>
    <t>11326</t>
  </si>
  <si>
    <t>毛呂山町　　　</t>
  </si>
  <si>
    <t>40605</t>
  </si>
  <si>
    <t>28381</t>
  </si>
  <si>
    <t>稲美町　　　　</t>
  </si>
  <si>
    <t>37404</t>
  </si>
  <si>
    <t>多度津町　　　</t>
  </si>
  <si>
    <t>11347</t>
  </si>
  <si>
    <t>吉見町　　　　</t>
  </si>
  <si>
    <t>16323</t>
  </si>
  <si>
    <t>立山町　　　　</t>
  </si>
  <si>
    <t>18322</t>
  </si>
  <si>
    <t>永平寺町　　　</t>
  </si>
  <si>
    <t>04404</t>
  </si>
  <si>
    <t>七ケ浜町　　　</t>
  </si>
  <si>
    <t>08310</t>
  </si>
  <si>
    <t>城里町　　　　</t>
  </si>
  <si>
    <t>45401</t>
  </si>
  <si>
    <t>高鍋町　　　　</t>
  </si>
  <si>
    <t>28443</t>
  </si>
  <si>
    <t>福崎町　　　　</t>
  </si>
  <si>
    <t>36341</t>
  </si>
  <si>
    <t>石井町　　　　</t>
  </si>
  <si>
    <t>22325</t>
  </si>
  <si>
    <t>函南町　　　　</t>
  </si>
  <si>
    <t>34302</t>
  </si>
  <si>
    <t>府中町　　　　</t>
  </si>
  <si>
    <t>29363</t>
  </si>
  <si>
    <t>田原本町　　　</t>
  </si>
  <si>
    <t>37341</t>
  </si>
  <si>
    <t>三木町　　　　</t>
  </si>
  <si>
    <t>38401</t>
  </si>
  <si>
    <t>14341</t>
  </si>
  <si>
    <t>大磯町　　　　</t>
  </si>
  <si>
    <t>09361</t>
  </si>
  <si>
    <t>壬生町　　　　</t>
  </si>
  <si>
    <t>38402</t>
  </si>
  <si>
    <t>砥部町　　　　</t>
  </si>
  <si>
    <t>04361</t>
  </si>
  <si>
    <t>亘理町　　　　</t>
  </si>
  <si>
    <t>04421</t>
  </si>
  <si>
    <t>大和町　　　　</t>
  </si>
  <si>
    <t>23446</t>
  </si>
  <si>
    <t>04323</t>
  </si>
  <si>
    <t>柴田町　　　　</t>
  </si>
  <si>
    <t>03321</t>
  </si>
  <si>
    <t>紫波町　　　　</t>
  </si>
  <si>
    <t>23425</t>
  </si>
  <si>
    <t>蟹江町　　　　</t>
  </si>
  <si>
    <t>14321</t>
  </si>
  <si>
    <t>寒川町　　　　</t>
  </si>
  <si>
    <t>17365</t>
  </si>
  <si>
    <t>内灘町　　　　</t>
  </si>
  <si>
    <t>01643</t>
  </si>
  <si>
    <t>幕別町　　　　</t>
  </si>
  <si>
    <t>40447</t>
  </si>
  <si>
    <t>筑前町　　　　</t>
  </si>
  <si>
    <t>12322</t>
  </si>
  <si>
    <t>酒々井町　　　</t>
  </si>
  <si>
    <t>14301</t>
  </si>
  <si>
    <t>葉山町　　　　</t>
  </si>
  <si>
    <t>11445</t>
  </si>
  <si>
    <t>白岡町　　　　</t>
  </si>
  <si>
    <t>28464</t>
  </si>
  <si>
    <t>32401</t>
  </si>
  <si>
    <t>斐川町　　　　</t>
  </si>
  <si>
    <t>40341</t>
  </si>
  <si>
    <t>宇美町　　　　</t>
  </si>
  <si>
    <t>40383</t>
  </si>
  <si>
    <t>岡垣町　　　　</t>
  </si>
  <si>
    <t>29424</t>
  </si>
  <si>
    <t>上牧町　　　　</t>
  </si>
  <si>
    <t>08443</t>
  </si>
  <si>
    <t>阿見町　　　　</t>
  </si>
  <si>
    <t>21303</t>
  </si>
  <si>
    <t>笠松町　　　　</t>
  </si>
  <si>
    <t>45341</t>
  </si>
  <si>
    <t>三股町　　　　</t>
  </si>
  <si>
    <t>08341</t>
  </si>
  <si>
    <t>東海村　　　　</t>
  </si>
  <si>
    <t>23362</t>
  </si>
  <si>
    <t>扶桑町　　　　</t>
  </si>
  <si>
    <t>23441</t>
  </si>
  <si>
    <t>阿久比町　　　</t>
  </si>
  <si>
    <t>43443</t>
  </si>
  <si>
    <t>益城町　　　　</t>
  </si>
  <si>
    <t>10464</t>
  </si>
  <si>
    <t>玉村町　　　　</t>
  </si>
  <si>
    <t>01692</t>
  </si>
  <si>
    <t>中標津町　　　</t>
  </si>
  <si>
    <t>40344</t>
  </si>
  <si>
    <t>須恵町　　　　</t>
  </si>
  <si>
    <t>28301</t>
  </si>
  <si>
    <t>猪名川町　　　</t>
  </si>
  <si>
    <t>22341</t>
  </si>
  <si>
    <t>24341</t>
  </si>
  <si>
    <t>菰野町　　　　</t>
  </si>
  <si>
    <t>40544</t>
  </si>
  <si>
    <t>27361</t>
  </si>
  <si>
    <t>熊取町　　　　</t>
  </si>
  <si>
    <t>04321</t>
  </si>
  <si>
    <t>大河原町　　　</t>
  </si>
  <si>
    <t>11324</t>
  </si>
  <si>
    <t>三芳町　　　　</t>
  </si>
  <si>
    <t>36402</t>
  </si>
  <si>
    <t>北島町　　　　</t>
  </si>
  <si>
    <t>29426</t>
  </si>
  <si>
    <t>広陵町　　　　</t>
  </si>
  <si>
    <t>17361</t>
  </si>
  <si>
    <t>津幡町　　　　</t>
  </si>
  <si>
    <t>21302</t>
  </si>
  <si>
    <t>岐南町　　　　</t>
  </si>
  <si>
    <t>02412</t>
  </si>
  <si>
    <t>おいらせ町　　</t>
  </si>
  <si>
    <t>13303</t>
  </si>
  <si>
    <t>瑞穂町　　　　</t>
  </si>
  <si>
    <t>09386</t>
  </si>
  <si>
    <t>高根沢町　　　</t>
  </si>
  <si>
    <t>42308</t>
  </si>
  <si>
    <t>時津町　　　　</t>
  </si>
  <si>
    <t>12402</t>
  </si>
  <si>
    <t>大網白里町　　</t>
  </si>
  <si>
    <t>40305</t>
  </si>
  <si>
    <t>11465</t>
  </si>
  <si>
    <t>松伏町　　　　</t>
  </si>
  <si>
    <t>44341</t>
  </si>
  <si>
    <t>日出町　　　　</t>
  </si>
  <si>
    <t>03305</t>
  </si>
  <si>
    <t>滝沢村　　　　</t>
  </si>
  <si>
    <t>43403</t>
  </si>
  <si>
    <t>大津町　　　　</t>
  </si>
  <si>
    <t>40345</t>
  </si>
  <si>
    <t>新宮町　　　　</t>
  </si>
  <si>
    <t>47362</t>
  </si>
  <si>
    <t>八重瀬町　　　</t>
  </si>
  <si>
    <t>42307</t>
  </si>
  <si>
    <t>長与町　　　　</t>
  </si>
  <si>
    <t>01631</t>
  </si>
  <si>
    <t>音更町　　　　</t>
  </si>
  <si>
    <t>23424</t>
  </si>
  <si>
    <t>大治町　　　　</t>
  </si>
  <si>
    <t>40342</t>
  </si>
  <si>
    <t>篠栗町　　　　</t>
  </si>
  <si>
    <t>19430</t>
  </si>
  <si>
    <t>富士河口湖町　</t>
  </si>
  <si>
    <t>36403</t>
  </si>
  <si>
    <t>藍住町　　　　</t>
  </si>
  <si>
    <t>22342</t>
  </si>
  <si>
    <t>長泉町　　　　</t>
  </si>
  <si>
    <t>47324</t>
  </si>
  <si>
    <t>読谷村　　　　</t>
  </si>
  <si>
    <t>17344</t>
  </si>
  <si>
    <t>野々市町　　　</t>
  </si>
  <si>
    <t>47329</t>
  </si>
  <si>
    <t>西原町　　　　</t>
  </si>
  <si>
    <t>40343</t>
  </si>
  <si>
    <t>志免町　　　　</t>
  </si>
  <si>
    <t>03322</t>
  </si>
  <si>
    <t>矢巾町　　　　</t>
  </si>
  <si>
    <t>04406</t>
  </si>
  <si>
    <t>利府町　　　　</t>
  </si>
  <si>
    <t>47350</t>
  </si>
  <si>
    <t>南風原町　　　</t>
  </si>
  <si>
    <t>23302</t>
  </si>
  <si>
    <t>東郷町　　　　</t>
  </si>
  <si>
    <t>47326</t>
  </si>
  <si>
    <t>北谷町　　　　</t>
  </si>
  <si>
    <t>40349</t>
  </si>
  <si>
    <t>粕屋町　　　　</t>
  </si>
  <si>
    <t>23304</t>
  </si>
  <si>
    <t>長久手町　　　</t>
  </si>
  <si>
    <t>43404</t>
  </si>
  <si>
    <t>菊陽町　　　　</t>
  </si>
  <si>
    <t>11301</t>
  </si>
  <si>
    <t>伊奈町　　　　</t>
  </si>
  <si>
    <t>26366</t>
  </si>
  <si>
    <t>精華町　　　　</t>
  </si>
  <si>
    <t>04423</t>
  </si>
  <si>
    <t>富谷町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</si>
</sst>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  <numFmt numFmtId="180" formatCode="0_ ;[Red]\-0\ "/>
  </numFmts>
  <fonts count="14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0" fillId="0" borderId="2" xfId="20" applyNumberFormat="1" applyFont="1" applyFill="1" applyBorder="1" applyAlignment="1">
      <alignment horizontal="center" vertical="center"/>
      <protection/>
    </xf>
    <xf numFmtId="49" fontId="10" fillId="0" borderId="2" xfId="20" applyNumberFormat="1" applyFont="1" applyFill="1" applyBorder="1" applyAlignment="1">
      <alignment horizont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176" fontId="10" fillId="0" borderId="3" xfId="20" applyNumberFormat="1" applyFont="1" applyFill="1" applyBorder="1" applyAlignment="1">
      <alignment horizontal="center" vertical="center"/>
      <protection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2" borderId="4" xfId="21" applyNumberFormat="1" applyFont="1" applyFill="1" applyBorder="1">
      <alignment/>
      <protection/>
    </xf>
    <xf numFmtId="179" fontId="1" fillId="2" borderId="4" xfId="0" applyNumberFormat="1" applyFont="1" applyFill="1" applyBorder="1" applyAlignment="1">
      <alignment vertical="center"/>
    </xf>
    <xf numFmtId="177" fontId="1" fillId="2" borderId="4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 wrapText="1"/>
    </xf>
    <xf numFmtId="178" fontId="5" fillId="2" borderId="2" xfId="0" applyNumberFormat="1" applyFont="1" applyFill="1" applyBorder="1" applyAlignment="1">
      <alignment vertical="center" wrapText="1"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0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 wrapText="1"/>
    </xf>
    <xf numFmtId="49" fontId="12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0" fillId="2" borderId="4" xfId="0" applyNumberFormat="1" applyFill="1" applyBorder="1" applyAlignment="1">
      <alignment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 wrapText="1"/>
    </xf>
    <xf numFmtId="49" fontId="10" fillId="2" borderId="4" xfId="20" applyNumberFormat="1" applyFont="1" applyFill="1" applyBorder="1" applyAlignment="1">
      <alignment horizontal="center"/>
      <protection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0" customFormat="1" ht="26.25" customHeight="1">
      <c r="A1" s="1"/>
      <c r="B1" s="2" t="s">
        <v>0</v>
      </c>
      <c r="C1" s="3"/>
      <c r="D1" s="4"/>
      <c r="E1" s="4"/>
      <c r="F1" s="4"/>
      <c r="G1" s="4" t="s">
        <v>32</v>
      </c>
      <c r="H1" s="4"/>
      <c r="I1" s="4"/>
      <c r="J1" s="4"/>
      <c r="K1" s="4"/>
      <c r="L1" s="5" t="s">
        <v>33</v>
      </c>
      <c r="M1" s="6"/>
      <c r="N1" s="4"/>
      <c r="O1" s="4"/>
      <c r="P1" s="7"/>
      <c r="Q1" s="7"/>
      <c r="R1" s="7"/>
      <c r="S1" s="8"/>
      <c r="T1" s="9"/>
    </row>
    <row r="2" spans="1:20" s="45" customFormat="1" ht="33.75" customHeight="1">
      <c r="A2" s="11"/>
      <c r="B2" s="43"/>
      <c r="C2" s="44"/>
      <c r="D2" s="45" t="s">
        <v>1</v>
      </c>
      <c r="G2" s="46"/>
      <c r="H2" s="46"/>
      <c r="I2" s="10" t="s">
        <v>2</v>
      </c>
      <c r="J2" s="10"/>
      <c r="L2" s="47" t="s">
        <v>3</v>
      </c>
      <c r="M2" s="48"/>
      <c r="N2" s="11"/>
      <c r="O2" s="11"/>
      <c r="P2" s="11"/>
      <c r="Q2" s="11"/>
      <c r="R2" s="11"/>
      <c r="S2" s="11" t="s">
        <v>4</v>
      </c>
      <c r="T2" s="48"/>
    </row>
    <row r="3" spans="1:20" s="10" customFormat="1" ht="13.5">
      <c r="A3" s="57" t="s">
        <v>5</v>
      </c>
      <c r="B3" s="57"/>
      <c r="C3" s="58" t="s">
        <v>6</v>
      </c>
      <c r="D3" s="57" t="s">
        <v>7</v>
      </c>
      <c r="E3" s="57" t="s">
        <v>8</v>
      </c>
      <c r="F3" s="53" t="s">
        <v>9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</row>
    <row r="4" spans="1:20" s="10" customFormat="1" ht="13.5">
      <c r="A4" s="57"/>
      <c r="B4" s="57"/>
      <c r="C4" s="58"/>
      <c r="D4" s="57"/>
      <c r="E4" s="57"/>
      <c r="F4" s="12" t="s">
        <v>10</v>
      </c>
      <c r="G4" s="50" t="s">
        <v>11</v>
      </c>
      <c r="H4" s="51"/>
      <c r="I4" s="50" t="s">
        <v>12</v>
      </c>
      <c r="J4" s="51"/>
      <c r="K4" s="56" t="s">
        <v>13</v>
      </c>
      <c r="L4" s="56"/>
      <c r="M4" s="56"/>
      <c r="N4" s="50" t="s">
        <v>14</v>
      </c>
      <c r="O4" s="51"/>
      <c r="P4" s="50" t="s">
        <v>15</v>
      </c>
      <c r="Q4" s="51"/>
      <c r="R4" s="56" t="s">
        <v>16</v>
      </c>
      <c r="S4" s="56"/>
      <c r="T4" s="56"/>
    </row>
    <row r="5" spans="1:20" s="10" customFormat="1" ht="22.5">
      <c r="A5" s="57"/>
      <c r="B5" s="57"/>
      <c r="C5" s="58"/>
      <c r="D5" s="57"/>
      <c r="E5" s="57"/>
      <c r="F5" s="13" t="s">
        <v>17</v>
      </c>
      <c r="G5" s="13" t="s">
        <v>17</v>
      </c>
      <c r="H5" s="14" t="s">
        <v>18</v>
      </c>
      <c r="I5" s="13" t="s">
        <v>17</v>
      </c>
      <c r="J5" s="14" t="s">
        <v>18</v>
      </c>
      <c r="K5" s="13" t="s">
        <v>17</v>
      </c>
      <c r="L5" s="14" t="s">
        <v>18</v>
      </c>
      <c r="M5" s="15" t="s">
        <v>19</v>
      </c>
      <c r="N5" s="13" t="s">
        <v>17</v>
      </c>
      <c r="O5" s="14" t="s">
        <v>18</v>
      </c>
      <c r="P5" s="13" t="s">
        <v>17</v>
      </c>
      <c r="Q5" s="14" t="s">
        <v>18</v>
      </c>
      <c r="R5" s="13" t="s">
        <v>17</v>
      </c>
      <c r="S5" s="14" t="s">
        <v>18</v>
      </c>
      <c r="T5" s="15" t="s">
        <v>19</v>
      </c>
    </row>
    <row r="6" spans="1:20" s="10" customFormat="1" ht="13.5">
      <c r="A6" s="16" t="s">
        <v>34</v>
      </c>
      <c r="B6" s="17" t="s">
        <v>35</v>
      </c>
      <c r="C6" s="18">
        <v>6</v>
      </c>
      <c r="D6" s="19" t="s">
        <v>31</v>
      </c>
      <c r="E6" s="19" t="s">
        <v>22</v>
      </c>
      <c r="F6" s="20">
        <v>25039</v>
      </c>
      <c r="G6" s="20">
        <v>22630</v>
      </c>
      <c r="H6" s="21">
        <f aca="true" t="shared" si="0" ref="H6:H69">G6-F6</f>
        <v>-2409</v>
      </c>
      <c r="I6" s="20">
        <v>20470</v>
      </c>
      <c r="J6" s="21">
        <f aca="true" t="shared" si="1" ref="J6:J69">I6-F6</f>
        <v>-4569</v>
      </c>
      <c r="K6" s="20">
        <v>18347</v>
      </c>
      <c r="L6" s="22">
        <v>-6692</v>
      </c>
      <c r="M6" s="23">
        <f aca="true" t="shared" si="2" ref="M6:M69">(K6-F6)/F6*100</f>
        <v>-26.726306961140622</v>
      </c>
      <c r="N6" s="20">
        <v>16339</v>
      </c>
      <c r="O6" s="21">
        <f aca="true" t="shared" si="3" ref="O6:O69">N6-F6</f>
        <v>-8700</v>
      </c>
      <c r="P6" s="20">
        <v>14499</v>
      </c>
      <c r="Q6" s="21">
        <f aca="true" t="shared" si="4" ref="Q6:Q69">P6-F6</f>
        <v>-10540</v>
      </c>
      <c r="R6" s="20">
        <v>12804</v>
      </c>
      <c r="S6" s="22">
        <v>-12235</v>
      </c>
      <c r="T6" s="35">
        <f aca="true" t="shared" si="5" ref="T6:T69">(R6-F6)/F6*100</f>
        <v>-48.86377251487679</v>
      </c>
    </row>
    <row r="7" spans="1:20" s="10" customFormat="1" ht="13.5">
      <c r="A7" s="36" t="s">
        <v>36</v>
      </c>
      <c r="B7" s="37" t="s">
        <v>37</v>
      </c>
      <c r="C7" s="24">
        <v>6</v>
      </c>
      <c r="D7" s="38" t="s">
        <v>31</v>
      </c>
      <c r="E7" s="38" t="s">
        <v>22</v>
      </c>
      <c r="F7" s="39">
        <v>23310</v>
      </c>
      <c r="G7" s="39">
        <v>21529</v>
      </c>
      <c r="H7" s="25">
        <f t="shared" si="0"/>
        <v>-1781</v>
      </c>
      <c r="I7" s="39">
        <v>19815</v>
      </c>
      <c r="J7" s="25">
        <f t="shared" si="1"/>
        <v>-3495</v>
      </c>
      <c r="K7" s="39">
        <v>18087</v>
      </c>
      <c r="L7" s="26">
        <v>-5223</v>
      </c>
      <c r="M7" s="27">
        <f t="shared" si="2"/>
        <v>-22.406692406692407</v>
      </c>
      <c r="N7" s="39">
        <v>16446</v>
      </c>
      <c r="O7" s="25">
        <f t="shared" si="3"/>
        <v>-6864</v>
      </c>
      <c r="P7" s="39">
        <v>14903</v>
      </c>
      <c r="Q7" s="25">
        <f t="shared" si="4"/>
        <v>-8407</v>
      </c>
      <c r="R7" s="39">
        <v>13417</v>
      </c>
      <c r="S7" s="26">
        <v>-9893</v>
      </c>
      <c r="T7" s="40">
        <f t="shared" si="5"/>
        <v>-42.44101244101245</v>
      </c>
    </row>
    <row r="8" spans="1:20" s="10" customFormat="1" ht="13.5">
      <c r="A8" s="36" t="s">
        <v>38</v>
      </c>
      <c r="B8" s="37" t="s">
        <v>39</v>
      </c>
      <c r="C8" s="24">
        <v>6</v>
      </c>
      <c r="D8" s="38" t="s">
        <v>31</v>
      </c>
      <c r="E8" s="38" t="s">
        <v>22</v>
      </c>
      <c r="F8" s="39">
        <v>23928</v>
      </c>
      <c r="G8" s="39">
        <v>22449</v>
      </c>
      <c r="H8" s="25">
        <f t="shared" si="0"/>
        <v>-1479</v>
      </c>
      <c r="I8" s="39">
        <v>21083</v>
      </c>
      <c r="J8" s="25">
        <f t="shared" si="1"/>
        <v>-2845</v>
      </c>
      <c r="K8" s="39">
        <v>19637</v>
      </c>
      <c r="L8" s="26">
        <v>-4291</v>
      </c>
      <c r="M8" s="27">
        <f t="shared" si="2"/>
        <v>-17.93296556335674</v>
      </c>
      <c r="N8" s="39">
        <v>18076</v>
      </c>
      <c r="O8" s="25">
        <f t="shared" si="3"/>
        <v>-5852</v>
      </c>
      <c r="P8" s="39">
        <v>16365</v>
      </c>
      <c r="Q8" s="25">
        <f t="shared" si="4"/>
        <v>-7563</v>
      </c>
      <c r="R8" s="39">
        <v>14533</v>
      </c>
      <c r="S8" s="26">
        <v>-9395</v>
      </c>
      <c r="T8" s="40">
        <f t="shared" si="5"/>
        <v>-39.26362420595119</v>
      </c>
    </row>
    <row r="9" spans="1:20" s="10" customFormat="1" ht="13.5">
      <c r="A9" s="36" t="s">
        <v>40</v>
      </c>
      <c r="B9" s="37" t="s">
        <v>41</v>
      </c>
      <c r="C9" s="24">
        <v>6</v>
      </c>
      <c r="D9" s="41" t="s">
        <v>31</v>
      </c>
      <c r="E9" s="41" t="s">
        <v>22</v>
      </c>
      <c r="F9" s="39">
        <v>20748</v>
      </c>
      <c r="G9" s="39">
        <v>19644</v>
      </c>
      <c r="H9" s="25">
        <f t="shared" si="0"/>
        <v>-1104</v>
      </c>
      <c r="I9" s="39">
        <v>18459</v>
      </c>
      <c r="J9" s="25">
        <f t="shared" si="1"/>
        <v>-2289</v>
      </c>
      <c r="K9" s="39">
        <v>17108</v>
      </c>
      <c r="L9" s="26">
        <v>-3640</v>
      </c>
      <c r="M9" s="27">
        <f t="shared" si="2"/>
        <v>-17.543859649122805</v>
      </c>
      <c r="N9" s="39">
        <v>15659</v>
      </c>
      <c r="O9" s="25">
        <f t="shared" si="3"/>
        <v>-5089</v>
      </c>
      <c r="P9" s="39">
        <v>14185</v>
      </c>
      <c r="Q9" s="25">
        <f t="shared" si="4"/>
        <v>-6563</v>
      </c>
      <c r="R9" s="39">
        <v>12765</v>
      </c>
      <c r="S9" s="26">
        <v>-7983</v>
      </c>
      <c r="T9" s="40">
        <f t="shared" si="5"/>
        <v>-38.475997686524</v>
      </c>
    </row>
    <row r="10" spans="1:20" s="10" customFormat="1" ht="13.5">
      <c r="A10" s="36" t="s">
        <v>42</v>
      </c>
      <c r="B10" s="37" t="s">
        <v>43</v>
      </c>
      <c r="C10" s="24">
        <v>6</v>
      </c>
      <c r="D10" s="41" t="s">
        <v>31</v>
      </c>
      <c r="E10" s="41" t="s">
        <v>22</v>
      </c>
      <c r="F10" s="39">
        <v>20131</v>
      </c>
      <c r="G10" s="39">
        <v>18792</v>
      </c>
      <c r="H10" s="25">
        <f t="shared" si="0"/>
        <v>-1339</v>
      </c>
      <c r="I10" s="39">
        <v>17562</v>
      </c>
      <c r="J10" s="25">
        <f t="shared" si="1"/>
        <v>-2569</v>
      </c>
      <c r="K10" s="39">
        <v>16292</v>
      </c>
      <c r="L10" s="26">
        <v>-3839</v>
      </c>
      <c r="M10" s="27">
        <f t="shared" si="2"/>
        <v>-19.070090904575032</v>
      </c>
      <c r="N10" s="39">
        <v>15007</v>
      </c>
      <c r="O10" s="25">
        <f t="shared" si="3"/>
        <v>-5124</v>
      </c>
      <c r="P10" s="39">
        <v>13735</v>
      </c>
      <c r="Q10" s="25">
        <f t="shared" si="4"/>
        <v>-6396</v>
      </c>
      <c r="R10" s="39">
        <v>12452</v>
      </c>
      <c r="S10" s="26">
        <v>-7679</v>
      </c>
      <c r="T10" s="40">
        <f t="shared" si="5"/>
        <v>-38.14514927226666</v>
      </c>
    </row>
    <row r="11" spans="1:20" s="10" customFormat="1" ht="13.5">
      <c r="A11" s="36" t="s">
        <v>44</v>
      </c>
      <c r="B11" s="37" t="s">
        <v>45</v>
      </c>
      <c r="C11" s="24">
        <v>6</v>
      </c>
      <c r="D11" s="38" t="s">
        <v>31</v>
      </c>
      <c r="E11" s="38" t="s">
        <v>22</v>
      </c>
      <c r="F11" s="39">
        <v>21012</v>
      </c>
      <c r="G11" s="39">
        <v>19607</v>
      </c>
      <c r="H11" s="25">
        <f t="shared" si="0"/>
        <v>-1405</v>
      </c>
      <c r="I11" s="39">
        <v>18205</v>
      </c>
      <c r="J11" s="25">
        <f t="shared" si="1"/>
        <v>-2807</v>
      </c>
      <c r="K11" s="39">
        <v>16826</v>
      </c>
      <c r="L11" s="26">
        <v>-4186</v>
      </c>
      <c r="M11" s="27">
        <f t="shared" si="2"/>
        <v>-19.921949362269178</v>
      </c>
      <c r="N11" s="39">
        <v>15534</v>
      </c>
      <c r="O11" s="25">
        <f t="shared" si="3"/>
        <v>-5478</v>
      </c>
      <c r="P11" s="39">
        <v>14325</v>
      </c>
      <c r="Q11" s="25">
        <f t="shared" si="4"/>
        <v>-6687</v>
      </c>
      <c r="R11" s="39">
        <v>13130</v>
      </c>
      <c r="S11" s="26">
        <v>-7882</v>
      </c>
      <c r="T11" s="40">
        <f t="shared" si="5"/>
        <v>-37.511897963068726</v>
      </c>
    </row>
    <row r="12" spans="1:20" s="10" customFormat="1" ht="13.5">
      <c r="A12" s="36" t="s">
        <v>46</v>
      </c>
      <c r="B12" s="37" t="s">
        <v>47</v>
      </c>
      <c r="C12" s="24">
        <v>6</v>
      </c>
      <c r="D12" s="38" t="s">
        <v>31</v>
      </c>
      <c r="E12" s="38" t="s">
        <v>22</v>
      </c>
      <c r="F12" s="39">
        <v>27068</v>
      </c>
      <c r="G12" s="39">
        <v>25418</v>
      </c>
      <c r="H12" s="25">
        <f t="shared" si="0"/>
        <v>-1650</v>
      </c>
      <c r="I12" s="39">
        <v>23794</v>
      </c>
      <c r="J12" s="25">
        <f t="shared" si="1"/>
        <v>-3274</v>
      </c>
      <c r="K12" s="39">
        <v>22088</v>
      </c>
      <c r="L12" s="26">
        <v>-4980</v>
      </c>
      <c r="M12" s="27">
        <f t="shared" si="2"/>
        <v>-18.398108467563173</v>
      </c>
      <c r="N12" s="39">
        <v>20365</v>
      </c>
      <c r="O12" s="25">
        <f t="shared" si="3"/>
        <v>-6703</v>
      </c>
      <c r="P12" s="39">
        <v>18662</v>
      </c>
      <c r="Q12" s="25">
        <f t="shared" si="4"/>
        <v>-8406</v>
      </c>
      <c r="R12" s="39">
        <v>16956</v>
      </c>
      <c r="S12" s="26">
        <v>-10112</v>
      </c>
      <c r="T12" s="40">
        <f t="shared" si="5"/>
        <v>-37.357765627309</v>
      </c>
    </row>
    <row r="13" spans="1:20" s="10" customFormat="1" ht="13.5">
      <c r="A13" s="36" t="s">
        <v>48</v>
      </c>
      <c r="B13" s="37" t="s">
        <v>49</v>
      </c>
      <c r="C13" s="24">
        <v>6</v>
      </c>
      <c r="D13" s="38" t="s">
        <v>31</v>
      </c>
      <c r="E13" s="38" t="s">
        <v>22</v>
      </c>
      <c r="F13" s="39">
        <v>35401</v>
      </c>
      <c r="G13" s="39">
        <v>33292</v>
      </c>
      <c r="H13" s="25">
        <f t="shared" si="0"/>
        <v>-2109</v>
      </c>
      <c r="I13" s="39">
        <v>31235</v>
      </c>
      <c r="J13" s="25">
        <f t="shared" si="1"/>
        <v>-4166</v>
      </c>
      <c r="K13" s="39">
        <v>29110</v>
      </c>
      <c r="L13" s="26">
        <v>-6291</v>
      </c>
      <c r="M13" s="27">
        <f t="shared" si="2"/>
        <v>-17.77068444394226</v>
      </c>
      <c r="N13" s="39">
        <v>26952</v>
      </c>
      <c r="O13" s="25">
        <f t="shared" si="3"/>
        <v>-8449</v>
      </c>
      <c r="P13" s="39">
        <v>24709</v>
      </c>
      <c r="Q13" s="25">
        <f t="shared" si="4"/>
        <v>-10692</v>
      </c>
      <c r="R13" s="39">
        <v>22304</v>
      </c>
      <c r="S13" s="26">
        <v>-13097</v>
      </c>
      <c r="T13" s="40">
        <f t="shared" si="5"/>
        <v>-36.99613005282337</v>
      </c>
    </row>
    <row r="14" spans="1:20" s="10" customFormat="1" ht="13.5">
      <c r="A14" s="36" t="s">
        <v>50</v>
      </c>
      <c r="B14" s="37" t="s">
        <v>51</v>
      </c>
      <c r="C14" s="24">
        <v>6</v>
      </c>
      <c r="D14" s="41" t="s">
        <v>31</v>
      </c>
      <c r="E14" s="41" t="s">
        <v>22</v>
      </c>
      <c r="F14" s="39">
        <v>23648</v>
      </c>
      <c r="G14" s="39">
        <v>22348</v>
      </c>
      <c r="H14" s="25">
        <f t="shared" si="0"/>
        <v>-1300</v>
      </c>
      <c r="I14" s="39">
        <v>21023</v>
      </c>
      <c r="J14" s="25">
        <f t="shared" si="1"/>
        <v>-2625</v>
      </c>
      <c r="K14" s="39">
        <v>19570</v>
      </c>
      <c r="L14" s="26">
        <v>-4078</v>
      </c>
      <c r="M14" s="27">
        <f t="shared" si="2"/>
        <v>-17.244587280108252</v>
      </c>
      <c r="N14" s="39">
        <v>18055</v>
      </c>
      <c r="O14" s="25">
        <f t="shared" si="3"/>
        <v>-5593</v>
      </c>
      <c r="P14" s="39">
        <v>16547</v>
      </c>
      <c r="Q14" s="25">
        <f t="shared" si="4"/>
        <v>-7101</v>
      </c>
      <c r="R14" s="39">
        <v>15083</v>
      </c>
      <c r="S14" s="26">
        <v>-8565</v>
      </c>
      <c r="T14" s="40">
        <f t="shared" si="5"/>
        <v>-36.218707713125845</v>
      </c>
    </row>
    <row r="15" spans="1:20" s="10" customFormat="1" ht="13.5">
      <c r="A15" s="36" t="s">
        <v>52</v>
      </c>
      <c r="B15" s="37" t="s">
        <v>53</v>
      </c>
      <c r="C15" s="24">
        <v>6</v>
      </c>
      <c r="D15" s="41" t="s">
        <v>31</v>
      </c>
      <c r="E15" s="41" t="s">
        <v>22</v>
      </c>
      <c r="F15" s="39">
        <v>22734</v>
      </c>
      <c r="G15" s="39">
        <v>21576</v>
      </c>
      <c r="H15" s="25">
        <f t="shared" si="0"/>
        <v>-1158</v>
      </c>
      <c r="I15" s="39">
        <v>20359</v>
      </c>
      <c r="J15" s="25">
        <f t="shared" si="1"/>
        <v>-2375</v>
      </c>
      <c r="K15" s="39">
        <v>19016</v>
      </c>
      <c r="L15" s="26">
        <v>-3718</v>
      </c>
      <c r="M15" s="27">
        <f t="shared" si="2"/>
        <v>-16.354359109703527</v>
      </c>
      <c r="N15" s="39">
        <v>17616</v>
      </c>
      <c r="O15" s="25">
        <f t="shared" si="3"/>
        <v>-5118</v>
      </c>
      <c r="P15" s="39">
        <v>16246</v>
      </c>
      <c r="Q15" s="25">
        <f t="shared" si="4"/>
        <v>-6488</v>
      </c>
      <c r="R15" s="39">
        <v>14893</v>
      </c>
      <c r="S15" s="26">
        <v>-7841</v>
      </c>
      <c r="T15" s="40">
        <f t="shared" si="5"/>
        <v>-34.49019090349257</v>
      </c>
    </row>
    <row r="16" spans="1:20" s="10" customFormat="1" ht="13.5">
      <c r="A16" s="36" t="s">
        <v>54</v>
      </c>
      <c r="B16" s="37" t="s">
        <v>55</v>
      </c>
      <c r="C16" s="24">
        <v>6</v>
      </c>
      <c r="D16" s="41" t="s">
        <v>31</v>
      </c>
      <c r="E16" s="41" t="s">
        <v>22</v>
      </c>
      <c r="F16" s="39">
        <v>22819</v>
      </c>
      <c r="G16" s="39">
        <v>21749</v>
      </c>
      <c r="H16" s="25">
        <f t="shared" si="0"/>
        <v>-1070</v>
      </c>
      <c r="I16" s="39">
        <v>20650</v>
      </c>
      <c r="J16" s="25">
        <f t="shared" si="1"/>
        <v>-2169</v>
      </c>
      <c r="K16" s="39">
        <v>19398</v>
      </c>
      <c r="L16" s="26">
        <v>-3421</v>
      </c>
      <c r="M16" s="27">
        <f t="shared" si="2"/>
        <v>-14.99189272097813</v>
      </c>
      <c r="N16" s="39">
        <v>18039</v>
      </c>
      <c r="O16" s="25">
        <f t="shared" si="3"/>
        <v>-4780</v>
      </c>
      <c r="P16" s="39">
        <v>16658</v>
      </c>
      <c r="Q16" s="25">
        <f t="shared" si="4"/>
        <v>-6161</v>
      </c>
      <c r="R16" s="39">
        <v>15244</v>
      </c>
      <c r="S16" s="26">
        <v>-7575</v>
      </c>
      <c r="T16" s="40">
        <f t="shared" si="5"/>
        <v>-33.196020859809806</v>
      </c>
    </row>
    <row r="17" spans="1:20" s="10" customFormat="1" ht="13.5">
      <c r="A17" s="36" t="s">
        <v>56</v>
      </c>
      <c r="B17" s="37" t="s">
        <v>57</v>
      </c>
      <c r="C17" s="24">
        <v>6</v>
      </c>
      <c r="D17" s="38" t="s">
        <v>31</v>
      </c>
      <c r="E17" s="38" t="s">
        <v>22</v>
      </c>
      <c r="F17" s="39">
        <v>23642</v>
      </c>
      <c r="G17" s="39">
        <v>22548</v>
      </c>
      <c r="H17" s="25">
        <f t="shared" si="0"/>
        <v>-1094</v>
      </c>
      <c r="I17" s="39">
        <v>21299</v>
      </c>
      <c r="J17" s="25">
        <f t="shared" si="1"/>
        <v>-2343</v>
      </c>
      <c r="K17" s="39">
        <v>19951</v>
      </c>
      <c r="L17" s="26">
        <v>-3691</v>
      </c>
      <c r="M17" s="27">
        <f t="shared" si="2"/>
        <v>-15.612046358176126</v>
      </c>
      <c r="N17" s="39">
        <v>18572</v>
      </c>
      <c r="O17" s="25">
        <f t="shared" si="3"/>
        <v>-5070</v>
      </c>
      <c r="P17" s="39">
        <v>17203</v>
      </c>
      <c r="Q17" s="25">
        <f t="shared" si="4"/>
        <v>-6439</v>
      </c>
      <c r="R17" s="39">
        <v>15844</v>
      </c>
      <c r="S17" s="26">
        <v>-7798</v>
      </c>
      <c r="T17" s="40">
        <f t="shared" si="5"/>
        <v>-32.98367312410117</v>
      </c>
    </row>
    <row r="18" spans="1:20" s="10" customFormat="1" ht="13.5">
      <c r="A18" s="36" t="s">
        <v>58</v>
      </c>
      <c r="B18" s="37" t="s">
        <v>27</v>
      </c>
      <c r="C18" s="24">
        <v>6</v>
      </c>
      <c r="D18" s="38" t="s">
        <v>31</v>
      </c>
      <c r="E18" s="38" t="s">
        <v>22</v>
      </c>
      <c r="F18" s="39">
        <v>26329</v>
      </c>
      <c r="G18" s="39">
        <v>25066</v>
      </c>
      <c r="H18" s="25">
        <f t="shared" si="0"/>
        <v>-1263</v>
      </c>
      <c r="I18" s="39">
        <v>23726</v>
      </c>
      <c r="J18" s="25">
        <f t="shared" si="1"/>
        <v>-2603</v>
      </c>
      <c r="K18" s="39">
        <v>22279</v>
      </c>
      <c r="L18" s="26">
        <v>-4050</v>
      </c>
      <c r="M18" s="27">
        <f t="shared" si="2"/>
        <v>-15.382278096395611</v>
      </c>
      <c r="N18" s="39">
        <v>20785</v>
      </c>
      <c r="O18" s="25">
        <f t="shared" si="3"/>
        <v>-5544</v>
      </c>
      <c r="P18" s="39">
        <v>19290</v>
      </c>
      <c r="Q18" s="25">
        <f t="shared" si="4"/>
        <v>-7039</v>
      </c>
      <c r="R18" s="39">
        <v>17770</v>
      </c>
      <c r="S18" s="26">
        <v>-8559</v>
      </c>
      <c r="T18" s="40">
        <f t="shared" si="5"/>
        <v>-32.507881043716054</v>
      </c>
    </row>
    <row r="19" spans="1:20" s="10" customFormat="1" ht="13.5">
      <c r="A19" s="36" t="s">
        <v>59</v>
      </c>
      <c r="B19" s="37" t="s">
        <v>60</v>
      </c>
      <c r="C19" s="24">
        <v>6</v>
      </c>
      <c r="D19" s="38" t="s">
        <v>31</v>
      </c>
      <c r="E19" s="38" t="s">
        <v>22</v>
      </c>
      <c r="F19" s="39">
        <v>20837</v>
      </c>
      <c r="G19" s="39">
        <v>19779</v>
      </c>
      <c r="H19" s="25">
        <f t="shared" si="0"/>
        <v>-1058</v>
      </c>
      <c r="I19" s="39">
        <v>18732</v>
      </c>
      <c r="J19" s="25">
        <f t="shared" si="1"/>
        <v>-2105</v>
      </c>
      <c r="K19" s="39">
        <v>17598</v>
      </c>
      <c r="L19" s="26">
        <v>-3239</v>
      </c>
      <c r="M19" s="27">
        <f t="shared" si="2"/>
        <v>-15.544464174305322</v>
      </c>
      <c r="N19" s="39">
        <v>16405</v>
      </c>
      <c r="O19" s="25">
        <f t="shared" si="3"/>
        <v>-4432</v>
      </c>
      <c r="P19" s="39">
        <v>15222</v>
      </c>
      <c r="Q19" s="25">
        <f t="shared" si="4"/>
        <v>-5615</v>
      </c>
      <c r="R19" s="39">
        <v>14081</v>
      </c>
      <c r="S19" s="26">
        <v>-6756</v>
      </c>
      <c r="T19" s="40">
        <f t="shared" si="5"/>
        <v>-32.423093535537745</v>
      </c>
    </row>
    <row r="20" spans="1:20" s="10" customFormat="1" ht="13.5">
      <c r="A20" s="36" t="s">
        <v>61</v>
      </c>
      <c r="B20" s="37" t="s">
        <v>62</v>
      </c>
      <c r="C20" s="24">
        <v>6</v>
      </c>
      <c r="D20" s="38" t="s">
        <v>31</v>
      </c>
      <c r="E20" s="38" t="s">
        <v>22</v>
      </c>
      <c r="F20" s="39">
        <v>21615</v>
      </c>
      <c r="G20" s="39">
        <v>20503</v>
      </c>
      <c r="H20" s="25">
        <f t="shared" si="0"/>
        <v>-1112</v>
      </c>
      <c r="I20" s="39">
        <v>19388</v>
      </c>
      <c r="J20" s="25">
        <f t="shared" si="1"/>
        <v>-2227</v>
      </c>
      <c r="K20" s="39">
        <v>18223</v>
      </c>
      <c r="L20" s="26">
        <v>-3392</v>
      </c>
      <c r="M20" s="27">
        <f t="shared" si="2"/>
        <v>-15.692805921813555</v>
      </c>
      <c r="N20" s="39">
        <v>17051</v>
      </c>
      <c r="O20" s="25">
        <f t="shared" si="3"/>
        <v>-4564</v>
      </c>
      <c r="P20" s="39">
        <v>15894</v>
      </c>
      <c r="Q20" s="25">
        <f t="shared" si="4"/>
        <v>-5721</v>
      </c>
      <c r="R20" s="39">
        <v>14694</v>
      </c>
      <c r="S20" s="26">
        <v>-6921</v>
      </c>
      <c r="T20" s="40">
        <f t="shared" si="5"/>
        <v>-32.01943095072866</v>
      </c>
    </row>
    <row r="21" spans="1:20" s="10" customFormat="1" ht="13.5">
      <c r="A21" s="36" t="s">
        <v>63</v>
      </c>
      <c r="B21" s="37" t="s">
        <v>64</v>
      </c>
      <c r="C21" s="24">
        <v>6</v>
      </c>
      <c r="D21" s="38" t="s">
        <v>31</v>
      </c>
      <c r="E21" s="38" t="s">
        <v>22</v>
      </c>
      <c r="F21" s="39">
        <v>22751</v>
      </c>
      <c r="G21" s="39">
        <v>21704</v>
      </c>
      <c r="H21" s="25">
        <f t="shared" si="0"/>
        <v>-1047</v>
      </c>
      <c r="I21" s="39">
        <v>20708</v>
      </c>
      <c r="J21" s="25">
        <f t="shared" si="1"/>
        <v>-2043</v>
      </c>
      <c r="K21" s="39">
        <v>19559</v>
      </c>
      <c r="L21" s="26">
        <v>-3192</v>
      </c>
      <c r="M21" s="27">
        <f t="shared" si="2"/>
        <v>-14.030152520768318</v>
      </c>
      <c r="N21" s="39">
        <v>18296</v>
      </c>
      <c r="O21" s="25">
        <f t="shared" si="3"/>
        <v>-4455</v>
      </c>
      <c r="P21" s="39">
        <v>16950</v>
      </c>
      <c r="Q21" s="25">
        <f t="shared" si="4"/>
        <v>-5801</v>
      </c>
      <c r="R21" s="39">
        <v>15547</v>
      </c>
      <c r="S21" s="26">
        <v>-7204</v>
      </c>
      <c r="T21" s="40">
        <f t="shared" si="5"/>
        <v>-31.664542217924485</v>
      </c>
    </row>
    <row r="22" spans="1:20" s="10" customFormat="1" ht="13.5">
      <c r="A22" s="36" t="s">
        <v>65</v>
      </c>
      <c r="B22" s="37" t="s">
        <v>66</v>
      </c>
      <c r="C22" s="24">
        <v>6</v>
      </c>
      <c r="D22" s="38" t="s">
        <v>31</v>
      </c>
      <c r="E22" s="38" t="s">
        <v>22</v>
      </c>
      <c r="F22" s="39">
        <v>24377</v>
      </c>
      <c r="G22" s="39">
        <v>23336</v>
      </c>
      <c r="H22" s="25">
        <f t="shared" si="0"/>
        <v>-1041</v>
      </c>
      <c r="I22" s="39">
        <v>22336</v>
      </c>
      <c r="J22" s="25">
        <f t="shared" si="1"/>
        <v>-2041</v>
      </c>
      <c r="K22" s="39">
        <v>21255</v>
      </c>
      <c r="L22" s="26">
        <v>-3122</v>
      </c>
      <c r="M22" s="27">
        <f t="shared" si="2"/>
        <v>-12.807154284776633</v>
      </c>
      <c r="N22" s="39">
        <v>20050</v>
      </c>
      <c r="O22" s="25">
        <f t="shared" si="3"/>
        <v>-4327</v>
      </c>
      <c r="P22" s="39">
        <v>18712</v>
      </c>
      <c r="Q22" s="25">
        <f t="shared" si="4"/>
        <v>-5665</v>
      </c>
      <c r="R22" s="39">
        <v>17150</v>
      </c>
      <c r="S22" s="26">
        <v>-7227</v>
      </c>
      <c r="T22" s="28">
        <f t="shared" si="5"/>
        <v>-29.646798211428806</v>
      </c>
    </row>
    <row r="23" spans="1:20" s="10" customFormat="1" ht="13.5">
      <c r="A23" s="36" t="s">
        <v>67</v>
      </c>
      <c r="B23" s="37" t="s">
        <v>68</v>
      </c>
      <c r="C23" s="24">
        <v>6</v>
      </c>
      <c r="D23" s="38" t="s">
        <v>31</v>
      </c>
      <c r="E23" s="38" t="s">
        <v>22</v>
      </c>
      <c r="F23" s="39">
        <v>25981</v>
      </c>
      <c r="G23" s="39">
        <v>25030</v>
      </c>
      <c r="H23" s="25">
        <f t="shared" si="0"/>
        <v>-951</v>
      </c>
      <c r="I23" s="39">
        <v>23865</v>
      </c>
      <c r="J23" s="25">
        <f t="shared" si="1"/>
        <v>-2116</v>
      </c>
      <c r="K23" s="39">
        <v>22561</v>
      </c>
      <c r="L23" s="26">
        <v>-3420</v>
      </c>
      <c r="M23" s="27">
        <f t="shared" si="2"/>
        <v>-13.163465609483854</v>
      </c>
      <c r="N23" s="39">
        <v>21219</v>
      </c>
      <c r="O23" s="25">
        <f t="shared" si="3"/>
        <v>-4762</v>
      </c>
      <c r="P23" s="39">
        <v>19853</v>
      </c>
      <c r="Q23" s="25">
        <f t="shared" si="4"/>
        <v>-6128</v>
      </c>
      <c r="R23" s="39">
        <v>18385</v>
      </c>
      <c r="S23" s="26">
        <v>-7596</v>
      </c>
      <c r="T23" s="28">
        <f t="shared" si="5"/>
        <v>-29.236749932643086</v>
      </c>
    </row>
    <row r="24" spans="1:20" s="10" customFormat="1" ht="13.5">
      <c r="A24" s="36" t="s">
        <v>69</v>
      </c>
      <c r="B24" s="37" t="s">
        <v>70</v>
      </c>
      <c r="C24" s="24">
        <v>6</v>
      </c>
      <c r="D24" s="38" t="s">
        <v>31</v>
      </c>
      <c r="E24" s="38" t="s">
        <v>22</v>
      </c>
      <c r="F24" s="39">
        <v>27157</v>
      </c>
      <c r="G24" s="39">
        <v>26074</v>
      </c>
      <c r="H24" s="25">
        <f t="shared" si="0"/>
        <v>-1083</v>
      </c>
      <c r="I24" s="39">
        <v>24953</v>
      </c>
      <c r="J24" s="25">
        <f t="shared" si="1"/>
        <v>-2204</v>
      </c>
      <c r="K24" s="39">
        <v>23679</v>
      </c>
      <c r="L24" s="26">
        <v>-3478</v>
      </c>
      <c r="M24" s="27">
        <f t="shared" si="2"/>
        <v>-12.807011083698495</v>
      </c>
      <c r="N24" s="39">
        <v>22282</v>
      </c>
      <c r="O24" s="25">
        <f t="shared" si="3"/>
        <v>-4875</v>
      </c>
      <c r="P24" s="39">
        <v>20801</v>
      </c>
      <c r="Q24" s="25">
        <f t="shared" si="4"/>
        <v>-6356</v>
      </c>
      <c r="R24" s="39">
        <v>19270</v>
      </c>
      <c r="S24" s="26">
        <v>-7887</v>
      </c>
      <c r="T24" s="28">
        <f t="shared" si="5"/>
        <v>-29.042235887616453</v>
      </c>
    </row>
    <row r="25" spans="1:20" s="10" customFormat="1" ht="13.5">
      <c r="A25" s="36" t="s">
        <v>71</v>
      </c>
      <c r="B25" s="37" t="s">
        <v>72</v>
      </c>
      <c r="C25" s="24">
        <v>6</v>
      </c>
      <c r="D25" s="38" t="s">
        <v>31</v>
      </c>
      <c r="E25" s="38" t="s">
        <v>22</v>
      </c>
      <c r="F25" s="39">
        <v>22898</v>
      </c>
      <c r="G25" s="39">
        <v>22013</v>
      </c>
      <c r="H25" s="25">
        <f t="shared" si="0"/>
        <v>-885</v>
      </c>
      <c r="I25" s="39">
        <v>21031</v>
      </c>
      <c r="J25" s="25">
        <f t="shared" si="1"/>
        <v>-1867</v>
      </c>
      <c r="K25" s="39">
        <v>19928</v>
      </c>
      <c r="L25" s="26">
        <v>-2970</v>
      </c>
      <c r="M25" s="27">
        <f t="shared" si="2"/>
        <v>-12.970565114857195</v>
      </c>
      <c r="N25" s="39">
        <v>18735</v>
      </c>
      <c r="O25" s="25">
        <f t="shared" si="3"/>
        <v>-4163</v>
      </c>
      <c r="P25" s="39">
        <v>17504</v>
      </c>
      <c r="Q25" s="25">
        <f t="shared" si="4"/>
        <v>-5394</v>
      </c>
      <c r="R25" s="39">
        <v>16275</v>
      </c>
      <c r="S25" s="26">
        <v>-6623</v>
      </c>
      <c r="T25" s="28">
        <f t="shared" si="5"/>
        <v>-28.923923486767407</v>
      </c>
    </row>
    <row r="26" spans="1:20" s="10" customFormat="1" ht="13.5">
      <c r="A26" s="36" t="s">
        <v>73</v>
      </c>
      <c r="B26" s="37" t="s">
        <v>74</v>
      </c>
      <c r="C26" s="24">
        <v>6</v>
      </c>
      <c r="D26" s="38" t="s">
        <v>31</v>
      </c>
      <c r="E26" s="38" t="s">
        <v>22</v>
      </c>
      <c r="F26" s="39">
        <v>30679</v>
      </c>
      <c r="G26" s="39">
        <v>29504</v>
      </c>
      <c r="H26" s="25">
        <f t="shared" si="0"/>
        <v>-1175</v>
      </c>
      <c r="I26" s="39">
        <v>28226</v>
      </c>
      <c r="J26" s="25">
        <f t="shared" si="1"/>
        <v>-2453</v>
      </c>
      <c r="K26" s="39">
        <v>26783</v>
      </c>
      <c r="L26" s="26">
        <v>-3896</v>
      </c>
      <c r="M26" s="27">
        <f t="shared" si="2"/>
        <v>-12.699240522833207</v>
      </c>
      <c r="N26" s="39">
        <v>25217</v>
      </c>
      <c r="O26" s="25">
        <f t="shared" si="3"/>
        <v>-5462</v>
      </c>
      <c r="P26" s="39">
        <v>23547</v>
      </c>
      <c r="Q26" s="25">
        <f t="shared" si="4"/>
        <v>-7132</v>
      </c>
      <c r="R26" s="39">
        <v>21826</v>
      </c>
      <c r="S26" s="26">
        <v>-8853</v>
      </c>
      <c r="T26" s="28">
        <f t="shared" si="5"/>
        <v>-28.856872779425668</v>
      </c>
    </row>
    <row r="27" spans="1:20" s="10" customFormat="1" ht="13.5">
      <c r="A27" s="36" t="s">
        <v>75</v>
      </c>
      <c r="B27" s="37" t="s">
        <v>76</v>
      </c>
      <c r="C27" s="24">
        <v>6</v>
      </c>
      <c r="D27" s="38" t="s">
        <v>31</v>
      </c>
      <c r="E27" s="38" t="s">
        <v>22</v>
      </c>
      <c r="F27" s="39">
        <v>21570</v>
      </c>
      <c r="G27" s="39">
        <v>20706</v>
      </c>
      <c r="H27" s="25">
        <f t="shared" si="0"/>
        <v>-864</v>
      </c>
      <c r="I27" s="39">
        <v>19772</v>
      </c>
      <c r="J27" s="25">
        <f t="shared" si="1"/>
        <v>-1798</v>
      </c>
      <c r="K27" s="39">
        <v>18715</v>
      </c>
      <c r="L27" s="26">
        <v>-2855</v>
      </c>
      <c r="M27" s="27">
        <f t="shared" si="2"/>
        <v>-13.235975892443207</v>
      </c>
      <c r="N27" s="39">
        <v>17616</v>
      </c>
      <c r="O27" s="25">
        <f t="shared" si="3"/>
        <v>-3954</v>
      </c>
      <c r="P27" s="39">
        <v>16506</v>
      </c>
      <c r="Q27" s="25">
        <f t="shared" si="4"/>
        <v>-5064</v>
      </c>
      <c r="R27" s="39">
        <v>15397</v>
      </c>
      <c r="S27" s="26">
        <v>-6173</v>
      </c>
      <c r="T27" s="28">
        <f t="shared" si="5"/>
        <v>-28.618451553082984</v>
      </c>
    </row>
    <row r="28" spans="1:20" s="10" customFormat="1" ht="13.5">
      <c r="A28" s="36" t="s">
        <v>77</v>
      </c>
      <c r="B28" s="37" t="s">
        <v>78</v>
      </c>
      <c r="C28" s="24">
        <v>6</v>
      </c>
      <c r="D28" s="38" t="s">
        <v>31</v>
      </c>
      <c r="E28" s="38" t="s">
        <v>22</v>
      </c>
      <c r="F28" s="39">
        <v>23062</v>
      </c>
      <c r="G28" s="39">
        <v>22142</v>
      </c>
      <c r="H28" s="25">
        <f t="shared" si="0"/>
        <v>-920</v>
      </c>
      <c r="I28" s="39">
        <v>21221</v>
      </c>
      <c r="J28" s="25">
        <f t="shared" si="1"/>
        <v>-1841</v>
      </c>
      <c r="K28" s="39">
        <v>20180</v>
      </c>
      <c r="L28" s="26">
        <v>-2882</v>
      </c>
      <c r="M28" s="27">
        <f t="shared" si="2"/>
        <v>-12.496747896973377</v>
      </c>
      <c r="N28" s="39">
        <v>19022</v>
      </c>
      <c r="O28" s="25">
        <f t="shared" si="3"/>
        <v>-4040</v>
      </c>
      <c r="P28" s="39">
        <v>17787</v>
      </c>
      <c r="Q28" s="25">
        <f t="shared" si="4"/>
        <v>-5275</v>
      </c>
      <c r="R28" s="39">
        <v>16513</v>
      </c>
      <c r="S28" s="26">
        <v>-6549</v>
      </c>
      <c r="T28" s="28">
        <f t="shared" si="5"/>
        <v>-28.39736362847975</v>
      </c>
    </row>
    <row r="29" spans="1:20" s="10" customFormat="1" ht="13.5">
      <c r="A29" s="36" t="s">
        <v>79</v>
      </c>
      <c r="B29" s="37" t="s">
        <v>80</v>
      </c>
      <c r="C29" s="24">
        <v>6</v>
      </c>
      <c r="D29" s="38" t="s">
        <v>31</v>
      </c>
      <c r="E29" s="38" t="s">
        <v>22</v>
      </c>
      <c r="F29" s="39">
        <v>29052</v>
      </c>
      <c r="G29" s="39">
        <v>27962</v>
      </c>
      <c r="H29" s="25">
        <f t="shared" si="0"/>
        <v>-1090</v>
      </c>
      <c r="I29" s="39">
        <v>26844</v>
      </c>
      <c r="J29" s="25">
        <f t="shared" si="1"/>
        <v>-2208</v>
      </c>
      <c r="K29" s="39">
        <v>25556</v>
      </c>
      <c r="L29" s="26">
        <v>-3496</v>
      </c>
      <c r="M29" s="27">
        <f t="shared" si="2"/>
        <v>-12.033594933223187</v>
      </c>
      <c r="N29" s="39">
        <v>24130</v>
      </c>
      <c r="O29" s="25">
        <f t="shared" si="3"/>
        <v>-4922</v>
      </c>
      <c r="P29" s="39">
        <v>22572</v>
      </c>
      <c r="Q29" s="25">
        <f t="shared" si="4"/>
        <v>-6480</v>
      </c>
      <c r="R29" s="39">
        <v>20882</v>
      </c>
      <c r="S29" s="26">
        <v>-8170</v>
      </c>
      <c r="T29" s="28">
        <f t="shared" si="5"/>
        <v>-28.121988159162882</v>
      </c>
    </row>
    <row r="30" spans="1:20" s="10" customFormat="1" ht="13.5">
      <c r="A30" s="36" t="s">
        <v>81</v>
      </c>
      <c r="B30" s="37" t="s">
        <v>82</v>
      </c>
      <c r="C30" s="24">
        <v>6</v>
      </c>
      <c r="D30" s="38" t="s">
        <v>31</v>
      </c>
      <c r="E30" s="38" t="s">
        <v>22</v>
      </c>
      <c r="F30" s="39">
        <v>27816</v>
      </c>
      <c r="G30" s="39">
        <v>26921</v>
      </c>
      <c r="H30" s="25">
        <f t="shared" si="0"/>
        <v>-895</v>
      </c>
      <c r="I30" s="39">
        <v>25920</v>
      </c>
      <c r="J30" s="25">
        <f t="shared" si="1"/>
        <v>-1896</v>
      </c>
      <c r="K30" s="39">
        <v>24685</v>
      </c>
      <c r="L30" s="26">
        <v>-3131</v>
      </c>
      <c r="M30" s="27">
        <f t="shared" si="2"/>
        <v>-11.256111590451539</v>
      </c>
      <c r="N30" s="39">
        <v>23252</v>
      </c>
      <c r="O30" s="25">
        <f t="shared" si="3"/>
        <v>-4564</v>
      </c>
      <c r="P30" s="39">
        <v>21677</v>
      </c>
      <c r="Q30" s="25">
        <f t="shared" si="4"/>
        <v>-6139</v>
      </c>
      <c r="R30" s="39">
        <v>20040</v>
      </c>
      <c r="S30" s="26">
        <v>-7776</v>
      </c>
      <c r="T30" s="28">
        <f t="shared" si="5"/>
        <v>-27.95513373597929</v>
      </c>
    </row>
    <row r="31" spans="1:20" s="10" customFormat="1" ht="13.5">
      <c r="A31" s="36" t="s">
        <v>83</v>
      </c>
      <c r="B31" s="37" t="s">
        <v>84</v>
      </c>
      <c r="C31" s="24">
        <v>6</v>
      </c>
      <c r="D31" s="38" t="s">
        <v>31</v>
      </c>
      <c r="E31" s="38" t="s">
        <v>22</v>
      </c>
      <c r="F31" s="39">
        <v>20286</v>
      </c>
      <c r="G31" s="39">
        <v>19799</v>
      </c>
      <c r="H31" s="25">
        <f t="shared" si="0"/>
        <v>-487</v>
      </c>
      <c r="I31" s="39">
        <v>19105</v>
      </c>
      <c r="J31" s="25">
        <f t="shared" si="1"/>
        <v>-1181</v>
      </c>
      <c r="K31" s="39">
        <v>18227</v>
      </c>
      <c r="L31" s="26">
        <v>-2059</v>
      </c>
      <c r="M31" s="27">
        <f t="shared" si="2"/>
        <v>-10.149857044266982</v>
      </c>
      <c r="N31" s="39">
        <v>17152</v>
      </c>
      <c r="O31" s="25">
        <f t="shared" si="3"/>
        <v>-3134</v>
      </c>
      <c r="P31" s="39">
        <v>15930</v>
      </c>
      <c r="Q31" s="25">
        <f t="shared" si="4"/>
        <v>-4356</v>
      </c>
      <c r="R31" s="39">
        <v>14657</v>
      </c>
      <c r="S31" s="26">
        <v>-5629</v>
      </c>
      <c r="T31" s="28">
        <f t="shared" si="5"/>
        <v>-27.74820072956719</v>
      </c>
    </row>
    <row r="32" spans="1:20" s="10" customFormat="1" ht="13.5">
      <c r="A32" s="36" t="s">
        <v>85</v>
      </c>
      <c r="B32" s="37" t="s">
        <v>86</v>
      </c>
      <c r="C32" s="24">
        <v>6</v>
      </c>
      <c r="D32" s="38" t="s">
        <v>31</v>
      </c>
      <c r="E32" s="38" t="s">
        <v>22</v>
      </c>
      <c r="F32" s="39">
        <v>25543</v>
      </c>
      <c r="G32" s="39">
        <v>24550</v>
      </c>
      <c r="H32" s="25">
        <f t="shared" si="0"/>
        <v>-993</v>
      </c>
      <c r="I32" s="39">
        <v>23519</v>
      </c>
      <c r="J32" s="25">
        <f t="shared" si="1"/>
        <v>-2024</v>
      </c>
      <c r="K32" s="39">
        <v>22386</v>
      </c>
      <c r="L32" s="26">
        <v>-3157</v>
      </c>
      <c r="M32" s="27">
        <f t="shared" si="2"/>
        <v>-12.359550561797752</v>
      </c>
      <c r="N32" s="39">
        <v>21166</v>
      </c>
      <c r="O32" s="25">
        <f t="shared" si="3"/>
        <v>-4377</v>
      </c>
      <c r="P32" s="39">
        <v>19923</v>
      </c>
      <c r="Q32" s="25">
        <f t="shared" si="4"/>
        <v>-5620</v>
      </c>
      <c r="R32" s="39">
        <v>18645</v>
      </c>
      <c r="S32" s="26">
        <v>-6898</v>
      </c>
      <c r="T32" s="28">
        <f t="shared" si="5"/>
        <v>-27.005441804016755</v>
      </c>
    </row>
    <row r="33" spans="1:20" s="10" customFormat="1" ht="13.5">
      <c r="A33" s="36" t="s">
        <v>87</v>
      </c>
      <c r="B33" s="37" t="s">
        <v>88</v>
      </c>
      <c r="C33" s="24">
        <v>6</v>
      </c>
      <c r="D33" s="38" t="s">
        <v>31</v>
      </c>
      <c r="E33" s="38" t="s">
        <v>22</v>
      </c>
      <c r="F33" s="39">
        <v>25907</v>
      </c>
      <c r="G33" s="39">
        <v>25066</v>
      </c>
      <c r="H33" s="25">
        <f t="shared" si="0"/>
        <v>-841</v>
      </c>
      <c r="I33" s="39">
        <v>24234</v>
      </c>
      <c r="J33" s="25">
        <f t="shared" si="1"/>
        <v>-1673</v>
      </c>
      <c r="K33" s="39">
        <v>23219</v>
      </c>
      <c r="L33" s="26">
        <v>-2688</v>
      </c>
      <c r="M33" s="27">
        <f t="shared" si="2"/>
        <v>-10.375574169143475</v>
      </c>
      <c r="N33" s="39">
        <v>22029</v>
      </c>
      <c r="O33" s="25">
        <f t="shared" si="3"/>
        <v>-3878</v>
      </c>
      <c r="P33" s="39">
        <v>20665</v>
      </c>
      <c r="Q33" s="25">
        <f t="shared" si="4"/>
        <v>-5242</v>
      </c>
      <c r="R33" s="39">
        <v>19151</v>
      </c>
      <c r="S33" s="26">
        <v>-6756</v>
      </c>
      <c r="T33" s="28">
        <f t="shared" si="5"/>
        <v>-26.077894005481145</v>
      </c>
    </row>
    <row r="34" spans="1:20" s="10" customFormat="1" ht="13.5">
      <c r="A34" s="36" t="s">
        <v>89</v>
      </c>
      <c r="B34" s="37" t="s">
        <v>90</v>
      </c>
      <c r="C34" s="24">
        <v>6</v>
      </c>
      <c r="D34" s="38" t="s">
        <v>31</v>
      </c>
      <c r="E34" s="38" t="s">
        <v>22</v>
      </c>
      <c r="F34" s="39">
        <v>25628</v>
      </c>
      <c r="G34" s="39">
        <v>24781</v>
      </c>
      <c r="H34" s="25">
        <f t="shared" si="0"/>
        <v>-847</v>
      </c>
      <c r="I34" s="39">
        <v>23782</v>
      </c>
      <c r="J34" s="25">
        <f t="shared" si="1"/>
        <v>-1846</v>
      </c>
      <c r="K34" s="39">
        <v>22657</v>
      </c>
      <c r="L34" s="26">
        <v>-2971</v>
      </c>
      <c r="M34" s="27">
        <f t="shared" si="2"/>
        <v>-11.592789136881535</v>
      </c>
      <c r="N34" s="39">
        <v>21496</v>
      </c>
      <c r="O34" s="25">
        <f t="shared" si="3"/>
        <v>-4132</v>
      </c>
      <c r="P34" s="39">
        <v>20318</v>
      </c>
      <c r="Q34" s="25">
        <f t="shared" si="4"/>
        <v>-5310</v>
      </c>
      <c r="R34" s="39">
        <v>19044</v>
      </c>
      <c r="S34" s="26">
        <v>-6584</v>
      </c>
      <c r="T34" s="28">
        <f t="shared" si="5"/>
        <v>-25.690650850632117</v>
      </c>
    </row>
    <row r="35" spans="1:20" s="10" customFormat="1" ht="13.5">
      <c r="A35" s="36" t="s">
        <v>91</v>
      </c>
      <c r="B35" s="37" t="s">
        <v>92</v>
      </c>
      <c r="C35" s="24">
        <v>6</v>
      </c>
      <c r="D35" s="38" t="s">
        <v>31</v>
      </c>
      <c r="E35" s="38" t="s">
        <v>22</v>
      </c>
      <c r="F35" s="39">
        <v>37061</v>
      </c>
      <c r="G35" s="39">
        <v>35971</v>
      </c>
      <c r="H35" s="25">
        <f t="shared" si="0"/>
        <v>-1090</v>
      </c>
      <c r="I35" s="39">
        <v>34668</v>
      </c>
      <c r="J35" s="25">
        <f t="shared" si="1"/>
        <v>-2393</v>
      </c>
      <c r="K35" s="39">
        <v>33137</v>
      </c>
      <c r="L35" s="26">
        <v>-3924</v>
      </c>
      <c r="M35" s="27">
        <f t="shared" si="2"/>
        <v>-10.587949596610994</v>
      </c>
      <c r="N35" s="39">
        <v>31442</v>
      </c>
      <c r="O35" s="25">
        <f t="shared" si="3"/>
        <v>-5619</v>
      </c>
      <c r="P35" s="39">
        <v>29602</v>
      </c>
      <c r="Q35" s="25">
        <f t="shared" si="4"/>
        <v>-7459</v>
      </c>
      <c r="R35" s="39">
        <v>27567</v>
      </c>
      <c r="S35" s="26">
        <v>-9494</v>
      </c>
      <c r="T35" s="28">
        <f t="shared" si="5"/>
        <v>-25.617225655001214</v>
      </c>
    </row>
    <row r="36" spans="1:20" s="10" customFormat="1" ht="13.5">
      <c r="A36" s="36" t="s">
        <v>93</v>
      </c>
      <c r="B36" s="37" t="s">
        <v>94</v>
      </c>
      <c r="C36" s="24">
        <v>6</v>
      </c>
      <c r="D36" s="38" t="s">
        <v>31</v>
      </c>
      <c r="E36" s="38" t="s">
        <v>22</v>
      </c>
      <c r="F36" s="39">
        <v>21478</v>
      </c>
      <c r="G36" s="39">
        <v>20646</v>
      </c>
      <c r="H36" s="25">
        <f t="shared" si="0"/>
        <v>-832</v>
      </c>
      <c r="I36" s="39">
        <v>19828</v>
      </c>
      <c r="J36" s="25">
        <f t="shared" si="1"/>
        <v>-1650</v>
      </c>
      <c r="K36" s="39">
        <v>18924</v>
      </c>
      <c r="L36" s="26">
        <v>-2554</v>
      </c>
      <c r="M36" s="27">
        <f t="shared" si="2"/>
        <v>-11.891237545395288</v>
      </c>
      <c r="N36" s="39">
        <v>17981</v>
      </c>
      <c r="O36" s="25">
        <f t="shared" si="3"/>
        <v>-3497</v>
      </c>
      <c r="P36" s="39">
        <v>17011</v>
      </c>
      <c r="Q36" s="25">
        <f t="shared" si="4"/>
        <v>-4467</v>
      </c>
      <c r="R36" s="39">
        <v>15997</v>
      </c>
      <c r="S36" s="26">
        <v>-5481</v>
      </c>
      <c r="T36" s="28">
        <f t="shared" si="5"/>
        <v>-25.519135859949714</v>
      </c>
    </row>
    <row r="37" spans="1:20" s="10" customFormat="1" ht="13.5">
      <c r="A37" s="36" t="s">
        <v>95</v>
      </c>
      <c r="B37" s="37" t="s">
        <v>96</v>
      </c>
      <c r="C37" s="24">
        <v>6</v>
      </c>
      <c r="D37" s="41" t="s">
        <v>31</v>
      </c>
      <c r="E37" s="41" t="s">
        <v>22</v>
      </c>
      <c r="F37" s="39">
        <v>21855</v>
      </c>
      <c r="G37" s="39">
        <v>21173</v>
      </c>
      <c r="H37" s="25">
        <f t="shared" si="0"/>
        <v>-682</v>
      </c>
      <c r="I37" s="39">
        <v>20478</v>
      </c>
      <c r="J37" s="25">
        <f t="shared" si="1"/>
        <v>-1377</v>
      </c>
      <c r="K37" s="39">
        <v>19627</v>
      </c>
      <c r="L37" s="26">
        <v>-2228</v>
      </c>
      <c r="M37" s="27">
        <f t="shared" si="2"/>
        <v>-10.194463509494394</v>
      </c>
      <c r="N37" s="39">
        <v>18638</v>
      </c>
      <c r="O37" s="25">
        <f t="shared" si="3"/>
        <v>-3217</v>
      </c>
      <c r="P37" s="39">
        <v>17562</v>
      </c>
      <c r="Q37" s="25">
        <f t="shared" si="4"/>
        <v>-4293</v>
      </c>
      <c r="R37" s="39">
        <v>16369</v>
      </c>
      <c r="S37" s="26">
        <v>-5486</v>
      </c>
      <c r="T37" s="28">
        <f t="shared" si="5"/>
        <v>-25.1018073667353</v>
      </c>
    </row>
    <row r="38" spans="1:20" s="10" customFormat="1" ht="13.5">
      <c r="A38" s="36" t="s">
        <v>97</v>
      </c>
      <c r="B38" s="37" t="s">
        <v>98</v>
      </c>
      <c r="C38" s="24">
        <v>6</v>
      </c>
      <c r="D38" s="38" t="s">
        <v>31</v>
      </c>
      <c r="E38" s="38" t="s">
        <v>22</v>
      </c>
      <c r="F38" s="39">
        <v>20070</v>
      </c>
      <c r="G38" s="39">
        <v>19485</v>
      </c>
      <c r="H38" s="25">
        <f t="shared" si="0"/>
        <v>-585</v>
      </c>
      <c r="I38" s="39">
        <v>18756</v>
      </c>
      <c r="J38" s="25">
        <f t="shared" si="1"/>
        <v>-1314</v>
      </c>
      <c r="K38" s="39">
        <v>17927</v>
      </c>
      <c r="L38" s="26">
        <v>-2143</v>
      </c>
      <c r="M38" s="27">
        <f t="shared" si="2"/>
        <v>-10.677628300946687</v>
      </c>
      <c r="N38" s="39">
        <v>17035</v>
      </c>
      <c r="O38" s="25">
        <f t="shared" si="3"/>
        <v>-3035</v>
      </c>
      <c r="P38" s="39">
        <v>16113</v>
      </c>
      <c r="Q38" s="25">
        <f t="shared" si="4"/>
        <v>-3957</v>
      </c>
      <c r="R38" s="39">
        <v>15119</v>
      </c>
      <c r="S38" s="26">
        <v>-4951</v>
      </c>
      <c r="T38" s="28">
        <f t="shared" si="5"/>
        <v>-24.668659691081217</v>
      </c>
    </row>
    <row r="39" spans="1:20" s="10" customFormat="1" ht="13.5">
      <c r="A39" s="36" t="s">
        <v>99</v>
      </c>
      <c r="B39" s="37" t="s">
        <v>100</v>
      </c>
      <c r="C39" s="24">
        <v>6</v>
      </c>
      <c r="D39" s="38" t="s">
        <v>31</v>
      </c>
      <c r="E39" s="38" t="s">
        <v>22</v>
      </c>
      <c r="F39" s="39">
        <v>46646</v>
      </c>
      <c r="G39" s="39">
        <v>45618</v>
      </c>
      <c r="H39" s="25">
        <f t="shared" si="0"/>
        <v>-1028</v>
      </c>
      <c r="I39" s="39">
        <v>44344</v>
      </c>
      <c r="J39" s="25">
        <f t="shared" si="1"/>
        <v>-2302</v>
      </c>
      <c r="K39" s="39">
        <v>42621</v>
      </c>
      <c r="L39" s="26">
        <v>-4025</v>
      </c>
      <c r="M39" s="27">
        <f t="shared" si="2"/>
        <v>-8.628821335162714</v>
      </c>
      <c r="N39" s="39">
        <v>40473</v>
      </c>
      <c r="O39" s="25">
        <f t="shared" si="3"/>
        <v>-6173</v>
      </c>
      <c r="P39" s="39">
        <v>37953</v>
      </c>
      <c r="Q39" s="25">
        <f t="shared" si="4"/>
        <v>-8693</v>
      </c>
      <c r="R39" s="39">
        <v>35187</v>
      </c>
      <c r="S39" s="26">
        <v>-11459</v>
      </c>
      <c r="T39" s="28">
        <f t="shared" si="5"/>
        <v>-24.565879175063245</v>
      </c>
    </row>
    <row r="40" spans="1:20" s="10" customFormat="1" ht="13.5">
      <c r="A40" s="36" t="s">
        <v>101</v>
      </c>
      <c r="B40" s="37" t="s">
        <v>102</v>
      </c>
      <c r="C40" s="24">
        <v>6</v>
      </c>
      <c r="D40" s="38" t="s">
        <v>31</v>
      </c>
      <c r="E40" s="38" t="s">
        <v>22</v>
      </c>
      <c r="F40" s="39">
        <v>27430</v>
      </c>
      <c r="G40" s="39">
        <v>26792</v>
      </c>
      <c r="H40" s="25">
        <f t="shared" si="0"/>
        <v>-638</v>
      </c>
      <c r="I40" s="39">
        <v>25862</v>
      </c>
      <c r="J40" s="25">
        <f t="shared" si="1"/>
        <v>-1568</v>
      </c>
      <c r="K40" s="39">
        <v>24734</v>
      </c>
      <c r="L40" s="26">
        <v>-2696</v>
      </c>
      <c r="M40" s="27">
        <f t="shared" si="2"/>
        <v>-9.82865475756471</v>
      </c>
      <c r="N40" s="39">
        <v>23478</v>
      </c>
      <c r="O40" s="25">
        <f t="shared" si="3"/>
        <v>-3952</v>
      </c>
      <c r="P40" s="39">
        <v>22135</v>
      </c>
      <c r="Q40" s="25">
        <f t="shared" si="4"/>
        <v>-5295</v>
      </c>
      <c r="R40" s="39">
        <v>20742</v>
      </c>
      <c r="S40" s="26">
        <v>-6688</v>
      </c>
      <c r="T40" s="28">
        <f t="shared" si="5"/>
        <v>-24.382063434196137</v>
      </c>
    </row>
    <row r="41" spans="1:20" s="10" customFormat="1" ht="13.5">
      <c r="A41" s="36" t="s">
        <v>103</v>
      </c>
      <c r="B41" s="37" t="s">
        <v>104</v>
      </c>
      <c r="C41" s="24">
        <v>6</v>
      </c>
      <c r="D41" s="38" t="s">
        <v>31</v>
      </c>
      <c r="E41" s="38" t="s">
        <v>22</v>
      </c>
      <c r="F41" s="39">
        <v>25103</v>
      </c>
      <c r="G41" s="39">
        <v>24623</v>
      </c>
      <c r="H41" s="25">
        <f t="shared" si="0"/>
        <v>-480</v>
      </c>
      <c r="I41" s="39">
        <v>23976</v>
      </c>
      <c r="J41" s="25">
        <f t="shared" si="1"/>
        <v>-1127</v>
      </c>
      <c r="K41" s="39">
        <v>23032</v>
      </c>
      <c r="L41" s="26">
        <v>-2071</v>
      </c>
      <c r="M41" s="27">
        <f t="shared" si="2"/>
        <v>-8.250009958969047</v>
      </c>
      <c r="N41" s="39">
        <v>21815</v>
      </c>
      <c r="O41" s="25">
        <f t="shared" si="3"/>
        <v>-3288</v>
      </c>
      <c r="P41" s="39">
        <v>20426</v>
      </c>
      <c r="Q41" s="25">
        <f t="shared" si="4"/>
        <v>-4677</v>
      </c>
      <c r="R41" s="39">
        <v>19021</v>
      </c>
      <c r="S41" s="26">
        <v>-6082</v>
      </c>
      <c r="T41" s="28">
        <f t="shared" si="5"/>
        <v>-24.228179898816872</v>
      </c>
    </row>
    <row r="42" spans="1:20" s="10" customFormat="1" ht="13.5">
      <c r="A42" s="36" t="s">
        <v>105</v>
      </c>
      <c r="B42" s="37" t="s">
        <v>106</v>
      </c>
      <c r="C42" s="24">
        <v>6</v>
      </c>
      <c r="D42" s="38" t="s">
        <v>31</v>
      </c>
      <c r="E42" s="38" t="s">
        <v>22</v>
      </c>
      <c r="F42" s="39">
        <v>23039</v>
      </c>
      <c r="G42" s="39">
        <v>22474</v>
      </c>
      <c r="H42" s="25">
        <f t="shared" si="0"/>
        <v>-565</v>
      </c>
      <c r="I42" s="39">
        <v>21712</v>
      </c>
      <c r="J42" s="25">
        <f t="shared" si="1"/>
        <v>-1327</v>
      </c>
      <c r="K42" s="39">
        <v>20787</v>
      </c>
      <c r="L42" s="26">
        <v>-2252</v>
      </c>
      <c r="M42" s="27">
        <f t="shared" si="2"/>
        <v>-9.774729805981162</v>
      </c>
      <c r="N42" s="39">
        <v>19772</v>
      </c>
      <c r="O42" s="25">
        <f t="shared" si="3"/>
        <v>-3267</v>
      </c>
      <c r="P42" s="39">
        <v>18703</v>
      </c>
      <c r="Q42" s="25">
        <f t="shared" si="4"/>
        <v>-4336</v>
      </c>
      <c r="R42" s="39">
        <v>17587</v>
      </c>
      <c r="S42" s="26">
        <v>-5452</v>
      </c>
      <c r="T42" s="28">
        <f t="shared" si="5"/>
        <v>-23.664221537393114</v>
      </c>
    </row>
    <row r="43" spans="1:20" s="10" customFormat="1" ht="13.5">
      <c r="A43" s="36" t="s">
        <v>107</v>
      </c>
      <c r="B43" s="37" t="s">
        <v>108</v>
      </c>
      <c r="C43" s="24">
        <v>6</v>
      </c>
      <c r="D43" s="38" t="s">
        <v>31</v>
      </c>
      <c r="E43" s="38" t="s">
        <v>22</v>
      </c>
      <c r="F43" s="39">
        <v>30247</v>
      </c>
      <c r="G43" s="39">
        <v>29575</v>
      </c>
      <c r="H43" s="25">
        <f t="shared" si="0"/>
        <v>-672</v>
      </c>
      <c r="I43" s="39">
        <v>28706</v>
      </c>
      <c r="J43" s="25">
        <f t="shared" si="1"/>
        <v>-1541</v>
      </c>
      <c r="K43" s="39">
        <v>27557</v>
      </c>
      <c r="L43" s="26">
        <v>-2690</v>
      </c>
      <c r="M43" s="27">
        <f t="shared" si="2"/>
        <v>-8.893443977915165</v>
      </c>
      <c r="N43" s="39">
        <v>26198</v>
      </c>
      <c r="O43" s="25">
        <f t="shared" si="3"/>
        <v>-4049</v>
      </c>
      <c r="P43" s="39">
        <v>24701</v>
      </c>
      <c r="Q43" s="25">
        <f t="shared" si="4"/>
        <v>-5546</v>
      </c>
      <c r="R43" s="39">
        <v>23131</v>
      </c>
      <c r="S43" s="26">
        <v>-7116</v>
      </c>
      <c r="T43" s="28">
        <f t="shared" si="5"/>
        <v>-23.526300128938406</v>
      </c>
    </row>
    <row r="44" spans="1:20" s="10" customFormat="1" ht="13.5">
      <c r="A44" s="36" t="s">
        <v>109</v>
      </c>
      <c r="B44" s="37" t="s">
        <v>110</v>
      </c>
      <c r="C44" s="24">
        <v>6</v>
      </c>
      <c r="D44" s="38" t="s">
        <v>31</v>
      </c>
      <c r="E44" s="38" t="s">
        <v>22</v>
      </c>
      <c r="F44" s="39">
        <v>34620</v>
      </c>
      <c r="G44" s="39">
        <v>33885</v>
      </c>
      <c r="H44" s="25">
        <f t="shared" si="0"/>
        <v>-735</v>
      </c>
      <c r="I44" s="39">
        <v>32961</v>
      </c>
      <c r="J44" s="25">
        <f t="shared" si="1"/>
        <v>-1659</v>
      </c>
      <c r="K44" s="39">
        <v>31784</v>
      </c>
      <c r="L44" s="26">
        <v>-2836</v>
      </c>
      <c r="M44" s="27">
        <f t="shared" si="2"/>
        <v>-8.191796649335645</v>
      </c>
      <c r="N44" s="39">
        <v>30276</v>
      </c>
      <c r="O44" s="25">
        <f t="shared" si="3"/>
        <v>-4344</v>
      </c>
      <c r="P44" s="39">
        <v>28476</v>
      </c>
      <c r="Q44" s="25">
        <f t="shared" si="4"/>
        <v>-6144</v>
      </c>
      <c r="R44" s="39">
        <v>26506</v>
      </c>
      <c r="S44" s="26">
        <v>-8114</v>
      </c>
      <c r="T44" s="28">
        <f t="shared" si="5"/>
        <v>-23.43731946851531</v>
      </c>
    </row>
    <row r="45" spans="1:20" s="10" customFormat="1" ht="13.5">
      <c r="A45" s="36" t="s">
        <v>111</v>
      </c>
      <c r="B45" s="37" t="s">
        <v>112</v>
      </c>
      <c r="C45" s="24">
        <v>6</v>
      </c>
      <c r="D45" s="38" t="s">
        <v>31</v>
      </c>
      <c r="E45" s="38" t="s">
        <v>22</v>
      </c>
      <c r="F45" s="39">
        <v>34387</v>
      </c>
      <c r="G45" s="39">
        <v>33246</v>
      </c>
      <c r="H45" s="25">
        <f t="shared" si="0"/>
        <v>-1141</v>
      </c>
      <c r="I45" s="39">
        <v>32190</v>
      </c>
      <c r="J45" s="25">
        <f t="shared" si="1"/>
        <v>-2197</v>
      </c>
      <c r="K45" s="39">
        <v>30946</v>
      </c>
      <c r="L45" s="26">
        <v>-3441</v>
      </c>
      <c r="M45" s="27">
        <f t="shared" si="2"/>
        <v>-10.006688574170472</v>
      </c>
      <c r="N45" s="39">
        <v>29502</v>
      </c>
      <c r="O45" s="25">
        <f t="shared" si="3"/>
        <v>-4885</v>
      </c>
      <c r="P45" s="39">
        <v>27980</v>
      </c>
      <c r="Q45" s="25">
        <f t="shared" si="4"/>
        <v>-6407</v>
      </c>
      <c r="R45" s="39">
        <v>26356</v>
      </c>
      <c r="S45" s="26">
        <v>-8031</v>
      </c>
      <c r="T45" s="28">
        <f t="shared" si="5"/>
        <v>-23.35475615785035</v>
      </c>
    </row>
    <row r="46" spans="1:20" s="10" customFormat="1" ht="13.5">
      <c r="A46" s="36" t="s">
        <v>113</v>
      </c>
      <c r="B46" s="37" t="s">
        <v>114</v>
      </c>
      <c r="C46" s="24">
        <v>6</v>
      </c>
      <c r="D46" s="41" t="s">
        <v>31</v>
      </c>
      <c r="E46" s="41" t="s">
        <v>22</v>
      </c>
      <c r="F46" s="39">
        <v>28424</v>
      </c>
      <c r="G46" s="39">
        <v>27986</v>
      </c>
      <c r="H46" s="25">
        <f t="shared" si="0"/>
        <v>-438</v>
      </c>
      <c r="I46" s="39">
        <v>27102</v>
      </c>
      <c r="J46" s="25">
        <f t="shared" si="1"/>
        <v>-1322</v>
      </c>
      <c r="K46" s="39">
        <v>25976</v>
      </c>
      <c r="L46" s="26">
        <v>-2448</v>
      </c>
      <c r="M46" s="27">
        <f t="shared" si="2"/>
        <v>-8.61244019138756</v>
      </c>
      <c r="N46" s="39">
        <v>24720</v>
      </c>
      <c r="O46" s="25">
        <f t="shared" si="3"/>
        <v>-3704</v>
      </c>
      <c r="P46" s="39">
        <v>23394</v>
      </c>
      <c r="Q46" s="25">
        <f t="shared" si="4"/>
        <v>-5030</v>
      </c>
      <c r="R46" s="39">
        <v>21993</v>
      </c>
      <c r="S46" s="26">
        <v>-6431</v>
      </c>
      <c r="T46" s="28">
        <f t="shared" si="5"/>
        <v>-22.625246270757106</v>
      </c>
    </row>
    <row r="47" spans="1:20" s="10" customFormat="1" ht="13.5">
      <c r="A47" s="36" t="s">
        <v>115</v>
      </c>
      <c r="B47" s="37" t="s">
        <v>116</v>
      </c>
      <c r="C47" s="24">
        <v>6</v>
      </c>
      <c r="D47" s="38" t="s">
        <v>31</v>
      </c>
      <c r="E47" s="38" t="s">
        <v>22</v>
      </c>
      <c r="F47" s="39">
        <v>26693</v>
      </c>
      <c r="G47" s="39">
        <v>26123</v>
      </c>
      <c r="H47" s="25">
        <f t="shared" si="0"/>
        <v>-570</v>
      </c>
      <c r="I47" s="39">
        <v>25308</v>
      </c>
      <c r="J47" s="25">
        <f t="shared" si="1"/>
        <v>-1385</v>
      </c>
      <c r="K47" s="39">
        <v>24300</v>
      </c>
      <c r="L47" s="26">
        <v>-2393</v>
      </c>
      <c r="M47" s="27">
        <f t="shared" si="2"/>
        <v>-8.9648971640505</v>
      </c>
      <c r="N47" s="39">
        <v>23171</v>
      </c>
      <c r="O47" s="25">
        <f t="shared" si="3"/>
        <v>-3522</v>
      </c>
      <c r="P47" s="39">
        <v>21993</v>
      </c>
      <c r="Q47" s="25">
        <f t="shared" si="4"/>
        <v>-4700</v>
      </c>
      <c r="R47" s="39">
        <v>20700</v>
      </c>
      <c r="S47" s="26">
        <v>-5993</v>
      </c>
      <c r="T47" s="28">
        <f t="shared" si="5"/>
        <v>-22.451579065672647</v>
      </c>
    </row>
    <row r="48" spans="1:20" s="10" customFormat="1" ht="13.5">
      <c r="A48" s="36" t="s">
        <v>117</v>
      </c>
      <c r="B48" s="37" t="s">
        <v>118</v>
      </c>
      <c r="C48" s="24">
        <v>6</v>
      </c>
      <c r="D48" s="38" t="s">
        <v>31</v>
      </c>
      <c r="E48" s="38" t="s">
        <v>22</v>
      </c>
      <c r="F48" s="39">
        <v>25897</v>
      </c>
      <c r="G48" s="39">
        <v>25380</v>
      </c>
      <c r="H48" s="25">
        <f t="shared" si="0"/>
        <v>-517</v>
      </c>
      <c r="I48" s="39">
        <v>24747</v>
      </c>
      <c r="J48" s="25">
        <f t="shared" si="1"/>
        <v>-1150</v>
      </c>
      <c r="K48" s="39">
        <v>23905</v>
      </c>
      <c r="L48" s="26">
        <v>-1992</v>
      </c>
      <c r="M48" s="27">
        <f t="shared" si="2"/>
        <v>-7.6920106576051275</v>
      </c>
      <c r="N48" s="39">
        <v>22854</v>
      </c>
      <c r="O48" s="25">
        <f t="shared" si="3"/>
        <v>-3043</v>
      </c>
      <c r="P48" s="39">
        <v>21603</v>
      </c>
      <c r="Q48" s="25">
        <f t="shared" si="4"/>
        <v>-4294</v>
      </c>
      <c r="R48" s="39">
        <v>20147</v>
      </c>
      <c r="S48" s="26">
        <v>-5750</v>
      </c>
      <c r="T48" s="28">
        <f t="shared" si="5"/>
        <v>-22.20334401668147</v>
      </c>
    </row>
    <row r="49" spans="1:20" s="10" customFormat="1" ht="13.5">
      <c r="A49" s="36" t="s">
        <v>119</v>
      </c>
      <c r="B49" s="37" t="s">
        <v>120</v>
      </c>
      <c r="C49" s="24">
        <v>6</v>
      </c>
      <c r="D49" s="38" t="s">
        <v>31</v>
      </c>
      <c r="E49" s="38" t="s">
        <v>22</v>
      </c>
      <c r="F49" s="39">
        <v>35008</v>
      </c>
      <c r="G49" s="39">
        <v>34293</v>
      </c>
      <c r="H49" s="25">
        <f t="shared" si="0"/>
        <v>-715</v>
      </c>
      <c r="I49" s="39">
        <v>33236</v>
      </c>
      <c r="J49" s="25">
        <f t="shared" si="1"/>
        <v>-1772</v>
      </c>
      <c r="K49" s="39">
        <v>31961</v>
      </c>
      <c r="L49" s="26">
        <v>-3047</v>
      </c>
      <c r="M49" s="27">
        <f t="shared" si="2"/>
        <v>-8.703724862888484</v>
      </c>
      <c r="N49" s="39">
        <v>30576</v>
      </c>
      <c r="O49" s="25">
        <f t="shared" si="3"/>
        <v>-4432</v>
      </c>
      <c r="P49" s="39">
        <v>29076</v>
      </c>
      <c r="Q49" s="25">
        <f t="shared" si="4"/>
        <v>-5932</v>
      </c>
      <c r="R49" s="39">
        <v>27414</v>
      </c>
      <c r="S49" s="26">
        <v>-7594</v>
      </c>
      <c r="T49" s="28">
        <f t="shared" si="5"/>
        <v>-21.692184643510053</v>
      </c>
    </row>
    <row r="50" spans="1:20" s="10" customFormat="1" ht="13.5">
      <c r="A50" s="36" t="s">
        <v>121</v>
      </c>
      <c r="B50" s="37" t="s">
        <v>122</v>
      </c>
      <c r="C50" s="24">
        <v>6</v>
      </c>
      <c r="D50" s="38" t="s">
        <v>31</v>
      </c>
      <c r="E50" s="38" t="s">
        <v>22</v>
      </c>
      <c r="F50" s="39">
        <v>29137</v>
      </c>
      <c r="G50" s="39">
        <v>28277</v>
      </c>
      <c r="H50" s="25">
        <f t="shared" si="0"/>
        <v>-860</v>
      </c>
      <c r="I50" s="39">
        <v>27565</v>
      </c>
      <c r="J50" s="25">
        <f t="shared" si="1"/>
        <v>-1572</v>
      </c>
      <c r="K50" s="39">
        <v>26643</v>
      </c>
      <c r="L50" s="26">
        <v>-2494</v>
      </c>
      <c r="M50" s="27">
        <f t="shared" si="2"/>
        <v>-8.5595634416721</v>
      </c>
      <c r="N50" s="39">
        <v>25535</v>
      </c>
      <c r="O50" s="25">
        <f t="shared" si="3"/>
        <v>-3602</v>
      </c>
      <c r="P50" s="39">
        <v>24275</v>
      </c>
      <c r="Q50" s="25">
        <f t="shared" si="4"/>
        <v>-4862</v>
      </c>
      <c r="R50" s="39">
        <v>22913</v>
      </c>
      <c r="S50" s="26">
        <v>-6224</v>
      </c>
      <c r="T50" s="28">
        <f t="shared" si="5"/>
        <v>-21.361155918591482</v>
      </c>
    </row>
    <row r="51" spans="1:20" s="10" customFormat="1" ht="13.5">
      <c r="A51" s="36" t="s">
        <v>123</v>
      </c>
      <c r="B51" s="37" t="s">
        <v>124</v>
      </c>
      <c r="C51" s="24">
        <v>6</v>
      </c>
      <c r="D51" s="38" t="s">
        <v>31</v>
      </c>
      <c r="E51" s="38" t="s">
        <v>22</v>
      </c>
      <c r="F51" s="39">
        <v>33545</v>
      </c>
      <c r="G51" s="39">
        <v>33024</v>
      </c>
      <c r="H51" s="25">
        <f t="shared" si="0"/>
        <v>-521</v>
      </c>
      <c r="I51" s="39">
        <v>32260</v>
      </c>
      <c r="J51" s="25">
        <f t="shared" si="1"/>
        <v>-1285</v>
      </c>
      <c r="K51" s="39">
        <v>31168</v>
      </c>
      <c r="L51" s="26">
        <v>-2377</v>
      </c>
      <c r="M51" s="27">
        <f t="shared" si="2"/>
        <v>-7.086003875391265</v>
      </c>
      <c r="N51" s="39">
        <v>29797</v>
      </c>
      <c r="O51" s="25">
        <f t="shared" si="3"/>
        <v>-3748</v>
      </c>
      <c r="P51" s="39">
        <v>28245</v>
      </c>
      <c r="Q51" s="25">
        <f t="shared" si="4"/>
        <v>-5300</v>
      </c>
      <c r="R51" s="39">
        <v>26597</v>
      </c>
      <c r="S51" s="26">
        <v>-6948</v>
      </c>
      <c r="T51" s="28">
        <f t="shared" si="5"/>
        <v>-20.71247577880459</v>
      </c>
    </row>
    <row r="52" spans="1:20" s="10" customFormat="1" ht="13.5">
      <c r="A52" s="36" t="s">
        <v>125</v>
      </c>
      <c r="B52" s="37" t="s">
        <v>126</v>
      </c>
      <c r="C52" s="24">
        <v>6</v>
      </c>
      <c r="D52" s="38" t="s">
        <v>31</v>
      </c>
      <c r="E52" s="38" t="s">
        <v>22</v>
      </c>
      <c r="F52" s="39">
        <v>39122</v>
      </c>
      <c r="G52" s="39">
        <v>38317</v>
      </c>
      <c r="H52" s="25">
        <f t="shared" si="0"/>
        <v>-805</v>
      </c>
      <c r="I52" s="39">
        <v>37378</v>
      </c>
      <c r="J52" s="25">
        <f t="shared" si="1"/>
        <v>-1744</v>
      </c>
      <c r="K52" s="39">
        <v>36211</v>
      </c>
      <c r="L52" s="26">
        <v>-2911</v>
      </c>
      <c r="M52" s="27">
        <f t="shared" si="2"/>
        <v>-7.44082613363325</v>
      </c>
      <c r="N52" s="39">
        <v>34761</v>
      </c>
      <c r="O52" s="25">
        <f t="shared" si="3"/>
        <v>-4361</v>
      </c>
      <c r="P52" s="39">
        <v>33005</v>
      </c>
      <c r="Q52" s="25">
        <f t="shared" si="4"/>
        <v>-6117</v>
      </c>
      <c r="R52" s="39">
        <v>31084</v>
      </c>
      <c r="S52" s="26">
        <v>-8038</v>
      </c>
      <c r="T52" s="28">
        <f t="shared" si="5"/>
        <v>-20.545984356627983</v>
      </c>
    </row>
    <row r="53" spans="1:20" s="10" customFormat="1" ht="13.5">
      <c r="A53" s="36" t="s">
        <v>127</v>
      </c>
      <c r="B53" s="37" t="s">
        <v>28</v>
      </c>
      <c r="C53" s="24">
        <v>6</v>
      </c>
      <c r="D53" s="38" t="s">
        <v>31</v>
      </c>
      <c r="E53" s="38" t="s">
        <v>22</v>
      </c>
      <c r="F53" s="39">
        <v>20115</v>
      </c>
      <c r="G53" s="39">
        <v>19668</v>
      </c>
      <c r="H53" s="25">
        <f t="shared" si="0"/>
        <v>-447</v>
      </c>
      <c r="I53" s="39">
        <v>19069</v>
      </c>
      <c r="J53" s="25">
        <f t="shared" si="1"/>
        <v>-1046</v>
      </c>
      <c r="K53" s="39">
        <v>18373</v>
      </c>
      <c r="L53" s="26">
        <v>-1742</v>
      </c>
      <c r="M53" s="27">
        <f t="shared" si="2"/>
        <v>-8.660203827989063</v>
      </c>
      <c r="N53" s="39">
        <v>17610</v>
      </c>
      <c r="O53" s="25">
        <f t="shared" si="3"/>
        <v>-2505</v>
      </c>
      <c r="P53" s="39">
        <v>16816</v>
      </c>
      <c r="Q53" s="25">
        <f t="shared" si="4"/>
        <v>-3299</v>
      </c>
      <c r="R53" s="39">
        <v>15989</v>
      </c>
      <c r="S53" s="26">
        <v>-4126</v>
      </c>
      <c r="T53" s="28">
        <f t="shared" si="5"/>
        <v>-20.512055679840916</v>
      </c>
    </row>
    <row r="54" spans="1:20" s="10" customFormat="1" ht="13.5">
      <c r="A54" s="36" t="s">
        <v>128</v>
      </c>
      <c r="B54" s="37" t="s">
        <v>129</v>
      </c>
      <c r="C54" s="24">
        <v>6</v>
      </c>
      <c r="D54" s="38" t="s">
        <v>31</v>
      </c>
      <c r="E54" s="38" t="s">
        <v>22</v>
      </c>
      <c r="F54" s="39">
        <v>31944</v>
      </c>
      <c r="G54" s="39">
        <v>31512</v>
      </c>
      <c r="H54" s="25">
        <f t="shared" si="0"/>
        <v>-432</v>
      </c>
      <c r="I54" s="39">
        <v>30799</v>
      </c>
      <c r="J54" s="25">
        <f t="shared" si="1"/>
        <v>-1145</v>
      </c>
      <c r="K54" s="39">
        <v>29816</v>
      </c>
      <c r="L54" s="26">
        <v>-2128</v>
      </c>
      <c r="M54" s="27">
        <f t="shared" si="2"/>
        <v>-6.661657901327322</v>
      </c>
      <c r="N54" s="39">
        <v>28560</v>
      </c>
      <c r="O54" s="25">
        <f t="shared" si="3"/>
        <v>-3384</v>
      </c>
      <c r="P54" s="39">
        <v>27084</v>
      </c>
      <c r="Q54" s="25">
        <f t="shared" si="4"/>
        <v>-4860</v>
      </c>
      <c r="R54" s="39">
        <v>25472</v>
      </c>
      <c r="S54" s="26">
        <v>-6472</v>
      </c>
      <c r="T54" s="28">
        <f t="shared" si="5"/>
        <v>-20.26045579764588</v>
      </c>
    </row>
    <row r="55" spans="1:20" s="10" customFormat="1" ht="13.5">
      <c r="A55" s="36" t="s">
        <v>130</v>
      </c>
      <c r="B55" s="37" t="s">
        <v>131</v>
      </c>
      <c r="C55" s="24">
        <v>6</v>
      </c>
      <c r="D55" s="38" t="s">
        <v>31</v>
      </c>
      <c r="E55" s="38" t="s">
        <v>22</v>
      </c>
      <c r="F55" s="39">
        <v>23613</v>
      </c>
      <c r="G55" s="39">
        <v>23209</v>
      </c>
      <c r="H55" s="25">
        <f t="shared" si="0"/>
        <v>-404</v>
      </c>
      <c r="I55" s="39">
        <v>22557</v>
      </c>
      <c r="J55" s="25">
        <f t="shared" si="1"/>
        <v>-1056</v>
      </c>
      <c r="K55" s="39">
        <v>21735</v>
      </c>
      <c r="L55" s="26">
        <v>-1878</v>
      </c>
      <c r="M55" s="27">
        <f t="shared" si="2"/>
        <v>-7.953246093253716</v>
      </c>
      <c r="N55" s="39">
        <v>20820</v>
      </c>
      <c r="O55" s="25">
        <f t="shared" si="3"/>
        <v>-2793</v>
      </c>
      <c r="P55" s="39">
        <v>19855</v>
      </c>
      <c r="Q55" s="25">
        <f t="shared" si="4"/>
        <v>-3758</v>
      </c>
      <c r="R55" s="39">
        <v>18846</v>
      </c>
      <c r="S55" s="26">
        <v>-4767</v>
      </c>
      <c r="T55" s="28">
        <f t="shared" si="5"/>
        <v>-20.188032016262227</v>
      </c>
    </row>
    <row r="56" spans="1:20" s="10" customFormat="1" ht="13.5">
      <c r="A56" s="36" t="s">
        <v>132</v>
      </c>
      <c r="B56" s="37" t="s">
        <v>133</v>
      </c>
      <c r="C56" s="24">
        <v>6</v>
      </c>
      <c r="D56" s="38" t="s">
        <v>31</v>
      </c>
      <c r="E56" s="38" t="s">
        <v>22</v>
      </c>
      <c r="F56" s="39">
        <v>22217</v>
      </c>
      <c r="G56" s="39">
        <v>21899</v>
      </c>
      <c r="H56" s="25">
        <f t="shared" si="0"/>
        <v>-318</v>
      </c>
      <c r="I56" s="39">
        <v>21370</v>
      </c>
      <c r="J56" s="25">
        <f t="shared" si="1"/>
        <v>-847</v>
      </c>
      <c r="K56" s="39">
        <v>20694</v>
      </c>
      <c r="L56" s="26">
        <v>-1523</v>
      </c>
      <c r="M56" s="27">
        <f t="shared" si="2"/>
        <v>-6.855110951073502</v>
      </c>
      <c r="N56" s="39">
        <v>19896</v>
      </c>
      <c r="O56" s="25">
        <f t="shared" si="3"/>
        <v>-2321</v>
      </c>
      <c r="P56" s="39">
        <v>18972</v>
      </c>
      <c r="Q56" s="25">
        <f t="shared" si="4"/>
        <v>-3245</v>
      </c>
      <c r="R56" s="39">
        <v>17874</v>
      </c>
      <c r="S56" s="26">
        <v>-4343</v>
      </c>
      <c r="T56" s="28">
        <f t="shared" si="5"/>
        <v>-19.548093802043482</v>
      </c>
    </row>
    <row r="57" spans="1:20" s="10" customFormat="1" ht="13.5">
      <c r="A57" s="36" t="s">
        <v>134</v>
      </c>
      <c r="B57" s="37" t="s">
        <v>135</v>
      </c>
      <c r="C57" s="24">
        <v>6</v>
      </c>
      <c r="D57" s="38" t="s">
        <v>31</v>
      </c>
      <c r="E57" s="38" t="s">
        <v>22</v>
      </c>
      <c r="F57" s="39">
        <v>28011</v>
      </c>
      <c r="G57" s="39">
        <v>27582</v>
      </c>
      <c r="H57" s="25">
        <f t="shared" si="0"/>
        <v>-429</v>
      </c>
      <c r="I57" s="39">
        <v>26843</v>
      </c>
      <c r="J57" s="25">
        <f t="shared" si="1"/>
        <v>-1168</v>
      </c>
      <c r="K57" s="39">
        <v>25891</v>
      </c>
      <c r="L57" s="26">
        <v>-2120</v>
      </c>
      <c r="M57" s="27">
        <f t="shared" si="2"/>
        <v>-7.568455249723323</v>
      </c>
      <c r="N57" s="39">
        <v>24843</v>
      </c>
      <c r="O57" s="25">
        <f t="shared" si="3"/>
        <v>-3168</v>
      </c>
      <c r="P57" s="39">
        <v>23751</v>
      </c>
      <c r="Q57" s="25">
        <f t="shared" si="4"/>
        <v>-4260</v>
      </c>
      <c r="R57" s="39">
        <v>22607</v>
      </c>
      <c r="S57" s="26">
        <v>-5404</v>
      </c>
      <c r="T57" s="28">
        <f t="shared" si="5"/>
        <v>-19.292420834672093</v>
      </c>
    </row>
    <row r="58" spans="1:20" s="10" customFormat="1" ht="13.5">
      <c r="A58" s="36" t="s">
        <v>136</v>
      </c>
      <c r="B58" s="37" t="s">
        <v>137</v>
      </c>
      <c r="C58" s="24">
        <v>6</v>
      </c>
      <c r="D58" s="38" t="s">
        <v>31</v>
      </c>
      <c r="E58" s="38" t="s">
        <v>22</v>
      </c>
      <c r="F58" s="39">
        <v>20764</v>
      </c>
      <c r="G58" s="39">
        <v>20301</v>
      </c>
      <c r="H58" s="25">
        <f t="shared" si="0"/>
        <v>-463</v>
      </c>
      <c r="I58" s="39">
        <v>19763</v>
      </c>
      <c r="J58" s="25">
        <f t="shared" si="1"/>
        <v>-1001</v>
      </c>
      <c r="K58" s="39">
        <v>19113</v>
      </c>
      <c r="L58" s="26">
        <v>-1651</v>
      </c>
      <c r="M58" s="27">
        <f t="shared" si="2"/>
        <v>-7.951261799267964</v>
      </c>
      <c r="N58" s="39">
        <v>18403</v>
      </c>
      <c r="O58" s="25">
        <f t="shared" si="3"/>
        <v>-2361</v>
      </c>
      <c r="P58" s="39">
        <v>17659</v>
      </c>
      <c r="Q58" s="25">
        <f t="shared" si="4"/>
        <v>-3105</v>
      </c>
      <c r="R58" s="39">
        <v>16880</v>
      </c>
      <c r="S58" s="26">
        <v>-3884</v>
      </c>
      <c r="T58" s="28">
        <f t="shared" si="5"/>
        <v>-18.70545174340204</v>
      </c>
    </row>
    <row r="59" spans="1:20" s="10" customFormat="1" ht="13.5">
      <c r="A59" s="36" t="s">
        <v>138</v>
      </c>
      <c r="B59" s="37" t="s">
        <v>139</v>
      </c>
      <c r="C59" s="24">
        <v>6</v>
      </c>
      <c r="D59" s="38" t="s">
        <v>31</v>
      </c>
      <c r="E59" s="38" t="s">
        <v>22</v>
      </c>
      <c r="F59" s="39">
        <v>21068</v>
      </c>
      <c r="G59" s="39">
        <v>20814</v>
      </c>
      <c r="H59" s="25">
        <f t="shared" si="0"/>
        <v>-254</v>
      </c>
      <c r="I59" s="39">
        <v>20383</v>
      </c>
      <c r="J59" s="25">
        <f t="shared" si="1"/>
        <v>-685</v>
      </c>
      <c r="K59" s="39">
        <v>19776</v>
      </c>
      <c r="L59" s="26">
        <v>-1292</v>
      </c>
      <c r="M59" s="27">
        <f t="shared" si="2"/>
        <v>-6.132523258021645</v>
      </c>
      <c r="N59" s="39">
        <v>19013</v>
      </c>
      <c r="O59" s="25">
        <f t="shared" si="3"/>
        <v>-2055</v>
      </c>
      <c r="P59" s="39">
        <v>18153</v>
      </c>
      <c r="Q59" s="25">
        <f t="shared" si="4"/>
        <v>-2915</v>
      </c>
      <c r="R59" s="39">
        <v>17232</v>
      </c>
      <c r="S59" s="26">
        <v>-3836</v>
      </c>
      <c r="T59" s="28">
        <f t="shared" si="5"/>
        <v>-18.207708372887794</v>
      </c>
    </row>
    <row r="60" spans="1:20" s="10" customFormat="1" ht="13.5">
      <c r="A60" s="36" t="s">
        <v>140</v>
      </c>
      <c r="B60" s="37" t="s">
        <v>141</v>
      </c>
      <c r="C60" s="24">
        <v>6</v>
      </c>
      <c r="D60" s="38" t="s">
        <v>31</v>
      </c>
      <c r="E60" s="38" t="s">
        <v>22</v>
      </c>
      <c r="F60" s="39">
        <v>22993</v>
      </c>
      <c r="G60" s="39">
        <v>22636</v>
      </c>
      <c r="H60" s="25">
        <f t="shared" si="0"/>
        <v>-357</v>
      </c>
      <c r="I60" s="39">
        <v>22014</v>
      </c>
      <c r="J60" s="25">
        <f t="shared" si="1"/>
        <v>-979</v>
      </c>
      <c r="K60" s="39">
        <v>21312</v>
      </c>
      <c r="L60" s="26">
        <v>-1681</v>
      </c>
      <c r="M60" s="27">
        <f t="shared" si="2"/>
        <v>-7.310920715000218</v>
      </c>
      <c r="N60" s="39">
        <v>20578</v>
      </c>
      <c r="O60" s="25">
        <f t="shared" si="3"/>
        <v>-2415</v>
      </c>
      <c r="P60" s="39">
        <v>19789</v>
      </c>
      <c r="Q60" s="25">
        <f t="shared" si="4"/>
        <v>-3204</v>
      </c>
      <c r="R60" s="39">
        <v>18887</v>
      </c>
      <c r="S60" s="26">
        <v>-4106</v>
      </c>
      <c r="T60" s="28">
        <f t="shared" si="5"/>
        <v>-17.857608837472274</v>
      </c>
    </row>
    <row r="61" spans="1:20" s="10" customFormat="1" ht="13.5">
      <c r="A61" s="36" t="s">
        <v>142</v>
      </c>
      <c r="B61" s="37" t="s">
        <v>143</v>
      </c>
      <c r="C61" s="24">
        <v>6</v>
      </c>
      <c r="D61" s="38" t="s">
        <v>31</v>
      </c>
      <c r="E61" s="38" t="s">
        <v>22</v>
      </c>
      <c r="F61" s="42">
        <v>22522</v>
      </c>
      <c r="G61" s="42">
        <v>22159</v>
      </c>
      <c r="H61" s="25">
        <f t="shared" si="0"/>
        <v>-363</v>
      </c>
      <c r="I61" s="42">
        <v>21717</v>
      </c>
      <c r="J61" s="25">
        <f t="shared" si="1"/>
        <v>-805</v>
      </c>
      <c r="K61" s="42">
        <v>21116</v>
      </c>
      <c r="L61" s="26">
        <v>-1406</v>
      </c>
      <c r="M61" s="27">
        <f t="shared" si="2"/>
        <v>-6.242784832608116</v>
      </c>
      <c r="N61" s="42">
        <v>20346</v>
      </c>
      <c r="O61" s="25">
        <f t="shared" si="3"/>
        <v>-2176</v>
      </c>
      <c r="P61" s="42">
        <v>19458</v>
      </c>
      <c r="Q61" s="25">
        <f t="shared" si="4"/>
        <v>-3064</v>
      </c>
      <c r="R61" s="42">
        <v>18504</v>
      </c>
      <c r="S61" s="26">
        <v>-4018</v>
      </c>
      <c r="T61" s="28">
        <f t="shared" si="5"/>
        <v>-17.840333895746383</v>
      </c>
    </row>
    <row r="62" spans="1:20" s="10" customFormat="1" ht="13.5">
      <c r="A62" s="36" t="s">
        <v>144</v>
      </c>
      <c r="B62" s="37" t="s">
        <v>145</v>
      </c>
      <c r="C62" s="24">
        <v>6</v>
      </c>
      <c r="D62" s="38" t="s">
        <v>31</v>
      </c>
      <c r="E62" s="38" t="s">
        <v>22</v>
      </c>
      <c r="F62" s="39">
        <v>20669</v>
      </c>
      <c r="G62" s="39">
        <v>20232</v>
      </c>
      <c r="H62" s="25">
        <f t="shared" si="0"/>
        <v>-437</v>
      </c>
      <c r="I62" s="39">
        <v>19773</v>
      </c>
      <c r="J62" s="25">
        <f t="shared" si="1"/>
        <v>-896</v>
      </c>
      <c r="K62" s="39">
        <v>19226</v>
      </c>
      <c r="L62" s="26">
        <v>-1443</v>
      </c>
      <c r="M62" s="27">
        <f t="shared" si="2"/>
        <v>-6.981469834050995</v>
      </c>
      <c r="N62" s="39">
        <v>18588</v>
      </c>
      <c r="O62" s="25">
        <f t="shared" si="3"/>
        <v>-2081</v>
      </c>
      <c r="P62" s="39">
        <v>17861</v>
      </c>
      <c r="Q62" s="25">
        <f t="shared" si="4"/>
        <v>-2808</v>
      </c>
      <c r="R62" s="39">
        <v>17025</v>
      </c>
      <c r="S62" s="26">
        <v>-3644</v>
      </c>
      <c r="T62" s="28">
        <f t="shared" si="5"/>
        <v>-17.630267550437853</v>
      </c>
    </row>
    <row r="63" spans="1:20" s="10" customFormat="1" ht="13.5">
      <c r="A63" s="36" t="s">
        <v>146</v>
      </c>
      <c r="B63" s="37" t="s">
        <v>147</v>
      </c>
      <c r="C63" s="24">
        <v>6</v>
      </c>
      <c r="D63" s="38" t="s">
        <v>31</v>
      </c>
      <c r="E63" s="38" t="s">
        <v>22</v>
      </c>
      <c r="F63" s="39">
        <v>26068</v>
      </c>
      <c r="G63" s="39">
        <v>25765</v>
      </c>
      <c r="H63" s="25">
        <f t="shared" si="0"/>
        <v>-303</v>
      </c>
      <c r="I63" s="39">
        <v>25212</v>
      </c>
      <c r="J63" s="25">
        <f t="shared" si="1"/>
        <v>-856</v>
      </c>
      <c r="K63" s="39">
        <v>24452</v>
      </c>
      <c r="L63" s="26">
        <v>-1616</v>
      </c>
      <c r="M63" s="27">
        <f t="shared" si="2"/>
        <v>-6.199171397882462</v>
      </c>
      <c r="N63" s="39">
        <v>23555</v>
      </c>
      <c r="O63" s="25">
        <f t="shared" si="3"/>
        <v>-2513</v>
      </c>
      <c r="P63" s="39">
        <v>22560</v>
      </c>
      <c r="Q63" s="25">
        <f t="shared" si="4"/>
        <v>-3508</v>
      </c>
      <c r="R63" s="39">
        <v>21478</v>
      </c>
      <c r="S63" s="26">
        <v>-4590</v>
      </c>
      <c r="T63" s="28">
        <f t="shared" si="5"/>
        <v>-17.607794997698328</v>
      </c>
    </row>
    <row r="64" spans="1:20" s="10" customFormat="1" ht="13.5">
      <c r="A64" s="36" t="s">
        <v>148</v>
      </c>
      <c r="B64" s="37" t="s">
        <v>149</v>
      </c>
      <c r="C64" s="24">
        <v>6</v>
      </c>
      <c r="D64" s="38" t="s">
        <v>31</v>
      </c>
      <c r="E64" s="38" t="s">
        <v>22</v>
      </c>
      <c r="F64" s="39">
        <v>38803</v>
      </c>
      <c r="G64" s="39">
        <v>38494</v>
      </c>
      <c r="H64" s="25">
        <f t="shared" si="0"/>
        <v>-309</v>
      </c>
      <c r="I64" s="39">
        <v>37783</v>
      </c>
      <c r="J64" s="25">
        <f t="shared" si="1"/>
        <v>-1020</v>
      </c>
      <c r="K64" s="39">
        <v>36702</v>
      </c>
      <c r="L64" s="26">
        <v>-2101</v>
      </c>
      <c r="M64" s="27">
        <f t="shared" si="2"/>
        <v>-5.414529804396567</v>
      </c>
      <c r="N64" s="39">
        <v>35304</v>
      </c>
      <c r="O64" s="25">
        <f t="shared" si="3"/>
        <v>-3499</v>
      </c>
      <c r="P64" s="39">
        <v>33699</v>
      </c>
      <c r="Q64" s="25">
        <f t="shared" si="4"/>
        <v>-5104</v>
      </c>
      <c r="R64" s="39">
        <v>31975</v>
      </c>
      <c r="S64" s="26">
        <v>-6828</v>
      </c>
      <c r="T64" s="28">
        <f t="shared" si="5"/>
        <v>-17.596577584207406</v>
      </c>
    </row>
    <row r="65" spans="1:20" s="10" customFormat="1" ht="13.5">
      <c r="A65" s="36" t="s">
        <v>150</v>
      </c>
      <c r="B65" s="37" t="s">
        <v>151</v>
      </c>
      <c r="C65" s="24">
        <v>6</v>
      </c>
      <c r="D65" s="38" t="s">
        <v>31</v>
      </c>
      <c r="E65" s="38" t="s">
        <v>22</v>
      </c>
      <c r="F65" s="39">
        <v>50732</v>
      </c>
      <c r="G65" s="39">
        <v>50226</v>
      </c>
      <c r="H65" s="25">
        <f t="shared" si="0"/>
        <v>-506</v>
      </c>
      <c r="I65" s="39">
        <v>49324</v>
      </c>
      <c r="J65" s="25">
        <f t="shared" si="1"/>
        <v>-1408</v>
      </c>
      <c r="K65" s="39">
        <v>47957</v>
      </c>
      <c r="L65" s="26">
        <v>-2775</v>
      </c>
      <c r="M65" s="27">
        <f t="shared" si="2"/>
        <v>-5.469920365844043</v>
      </c>
      <c r="N65" s="39">
        <v>46261</v>
      </c>
      <c r="O65" s="25">
        <f t="shared" si="3"/>
        <v>-4471</v>
      </c>
      <c r="P65" s="39">
        <v>44338</v>
      </c>
      <c r="Q65" s="25">
        <f t="shared" si="4"/>
        <v>-6394</v>
      </c>
      <c r="R65" s="39">
        <v>42217</v>
      </c>
      <c r="S65" s="26">
        <v>-8515</v>
      </c>
      <c r="T65" s="28">
        <f t="shared" si="5"/>
        <v>-16.784278167625956</v>
      </c>
    </row>
    <row r="66" spans="1:20" s="10" customFormat="1" ht="13.5">
      <c r="A66" s="36" t="s">
        <v>152</v>
      </c>
      <c r="B66" s="37" t="s">
        <v>153</v>
      </c>
      <c r="C66" s="24">
        <v>6</v>
      </c>
      <c r="D66" s="38" t="s">
        <v>31</v>
      </c>
      <c r="E66" s="38" t="s">
        <v>22</v>
      </c>
      <c r="F66" s="39">
        <v>33029</v>
      </c>
      <c r="G66" s="39">
        <v>32743</v>
      </c>
      <c r="H66" s="25">
        <f t="shared" si="0"/>
        <v>-286</v>
      </c>
      <c r="I66" s="39">
        <v>32183</v>
      </c>
      <c r="J66" s="25">
        <f t="shared" si="1"/>
        <v>-846</v>
      </c>
      <c r="K66" s="39">
        <v>31377</v>
      </c>
      <c r="L66" s="26">
        <v>-1652</v>
      </c>
      <c r="M66" s="27">
        <f t="shared" si="2"/>
        <v>-5.001665203306185</v>
      </c>
      <c r="N66" s="39">
        <v>30323</v>
      </c>
      <c r="O66" s="25">
        <f t="shared" si="3"/>
        <v>-2706</v>
      </c>
      <c r="P66" s="39">
        <v>29071</v>
      </c>
      <c r="Q66" s="25">
        <f t="shared" si="4"/>
        <v>-3958</v>
      </c>
      <c r="R66" s="39">
        <v>27668</v>
      </c>
      <c r="S66" s="26">
        <v>-5361</v>
      </c>
      <c r="T66" s="28">
        <f t="shared" si="5"/>
        <v>-16.23119077174604</v>
      </c>
    </row>
    <row r="67" spans="1:20" s="10" customFormat="1" ht="13.5">
      <c r="A67" s="36" t="s">
        <v>154</v>
      </c>
      <c r="B67" s="37" t="s">
        <v>155</v>
      </c>
      <c r="C67" s="24">
        <v>6</v>
      </c>
      <c r="D67" s="38" t="s">
        <v>31</v>
      </c>
      <c r="E67" s="38" t="s">
        <v>22</v>
      </c>
      <c r="F67" s="39">
        <v>28790</v>
      </c>
      <c r="G67" s="39">
        <v>28469</v>
      </c>
      <c r="H67" s="25">
        <f t="shared" si="0"/>
        <v>-321</v>
      </c>
      <c r="I67" s="39">
        <v>27886</v>
      </c>
      <c r="J67" s="25">
        <f t="shared" si="1"/>
        <v>-904</v>
      </c>
      <c r="K67" s="39">
        <v>27136</v>
      </c>
      <c r="L67" s="26">
        <v>-1654</v>
      </c>
      <c r="M67" s="27">
        <f t="shared" si="2"/>
        <v>-5.745050364709969</v>
      </c>
      <c r="N67" s="39">
        <v>26277</v>
      </c>
      <c r="O67" s="25">
        <f t="shared" si="3"/>
        <v>-2513</v>
      </c>
      <c r="P67" s="39">
        <v>25321</v>
      </c>
      <c r="Q67" s="25">
        <f t="shared" si="4"/>
        <v>-3469</v>
      </c>
      <c r="R67" s="39">
        <v>24225</v>
      </c>
      <c r="S67" s="26">
        <v>-4565</v>
      </c>
      <c r="T67" s="28">
        <f t="shared" si="5"/>
        <v>-15.856200069468565</v>
      </c>
    </row>
    <row r="68" spans="1:20" s="10" customFormat="1" ht="13.5">
      <c r="A68" s="36" t="s">
        <v>156</v>
      </c>
      <c r="B68" s="37" t="s">
        <v>26</v>
      </c>
      <c r="C68" s="24">
        <v>6</v>
      </c>
      <c r="D68" s="38" t="s">
        <v>31</v>
      </c>
      <c r="E68" s="38" t="s">
        <v>22</v>
      </c>
      <c r="F68" s="39">
        <v>30564</v>
      </c>
      <c r="G68" s="39">
        <v>30397</v>
      </c>
      <c r="H68" s="25">
        <f t="shared" si="0"/>
        <v>-167</v>
      </c>
      <c r="I68" s="39">
        <v>29852</v>
      </c>
      <c r="J68" s="25">
        <f t="shared" si="1"/>
        <v>-712</v>
      </c>
      <c r="K68" s="39">
        <v>29043</v>
      </c>
      <c r="L68" s="26">
        <v>-1521</v>
      </c>
      <c r="M68" s="27">
        <f t="shared" si="2"/>
        <v>-4.976442873969376</v>
      </c>
      <c r="N68" s="39">
        <v>28054</v>
      </c>
      <c r="O68" s="25">
        <f t="shared" si="3"/>
        <v>-2510</v>
      </c>
      <c r="P68" s="39">
        <v>26948</v>
      </c>
      <c r="Q68" s="25">
        <f t="shared" si="4"/>
        <v>-3616</v>
      </c>
      <c r="R68" s="39">
        <v>25748</v>
      </c>
      <c r="S68" s="26">
        <v>-4816</v>
      </c>
      <c r="T68" s="28">
        <f t="shared" si="5"/>
        <v>-15.757099856039785</v>
      </c>
    </row>
    <row r="69" spans="1:20" s="10" customFormat="1" ht="13.5">
      <c r="A69" s="36" t="s">
        <v>157</v>
      </c>
      <c r="B69" s="37" t="s">
        <v>158</v>
      </c>
      <c r="C69" s="24">
        <v>6</v>
      </c>
      <c r="D69" s="38" t="s">
        <v>31</v>
      </c>
      <c r="E69" s="38" t="s">
        <v>22</v>
      </c>
      <c r="F69" s="39">
        <v>32590</v>
      </c>
      <c r="G69" s="39">
        <v>32552</v>
      </c>
      <c r="H69" s="25">
        <f t="shared" si="0"/>
        <v>-38</v>
      </c>
      <c r="I69" s="39">
        <v>32098</v>
      </c>
      <c r="J69" s="25">
        <f t="shared" si="1"/>
        <v>-492</v>
      </c>
      <c r="K69" s="39">
        <v>31386</v>
      </c>
      <c r="L69" s="26">
        <v>-1204</v>
      </c>
      <c r="M69" s="27">
        <f t="shared" si="2"/>
        <v>-3.6943847806075487</v>
      </c>
      <c r="N69" s="39">
        <v>30399</v>
      </c>
      <c r="O69" s="25">
        <f t="shared" si="3"/>
        <v>-2191</v>
      </c>
      <c r="P69" s="39">
        <v>29210</v>
      </c>
      <c r="Q69" s="25">
        <f t="shared" si="4"/>
        <v>-3380</v>
      </c>
      <c r="R69" s="39">
        <v>27870</v>
      </c>
      <c r="S69" s="26">
        <v>-4720</v>
      </c>
      <c r="T69" s="28">
        <f t="shared" si="5"/>
        <v>-14.482970236268795</v>
      </c>
    </row>
    <row r="70" spans="1:20" s="10" customFormat="1" ht="13.5">
      <c r="A70" s="36" t="s">
        <v>159</v>
      </c>
      <c r="B70" s="37" t="s">
        <v>160</v>
      </c>
      <c r="C70" s="24">
        <v>6</v>
      </c>
      <c r="D70" s="38" t="s">
        <v>31</v>
      </c>
      <c r="E70" s="38" t="s">
        <v>22</v>
      </c>
      <c r="F70" s="39">
        <v>40107</v>
      </c>
      <c r="G70" s="39">
        <v>39904</v>
      </c>
      <c r="H70" s="25">
        <f aca="true" t="shared" si="6" ref="H70:H133">G70-F70</f>
        <v>-203</v>
      </c>
      <c r="I70" s="39">
        <v>39333</v>
      </c>
      <c r="J70" s="25">
        <f aca="true" t="shared" si="7" ref="J70:J133">I70-F70</f>
        <v>-774</v>
      </c>
      <c r="K70" s="39">
        <v>38451</v>
      </c>
      <c r="L70" s="26">
        <v>-1656</v>
      </c>
      <c r="M70" s="27">
        <f aca="true" t="shared" si="8" ref="M70:M133">(K70-F70)/F70*100</f>
        <v>-4.128955045253946</v>
      </c>
      <c r="N70" s="39">
        <v>37307</v>
      </c>
      <c r="O70" s="25">
        <f aca="true" t="shared" si="9" ref="O70:O133">N70-F70</f>
        <v>-2800</v>
      </c>
      <c r="P70" s="39">
        <v>35915</v>
      </c>
      <c r="Q70" s="25">
        <f aca="true" t="shared" si="10" ref="Q70:Q133">P70-F70</f>
        <v>-4192</v>
      </c>
      <c r="R70" s="39">
        <v>34308</v>
      </c>
      <c r="S70" s="26">
        <v>-5799</v>
      </c>
      <c r="T70" s="28">
        <f aca="true" t="shared" si="11" ref="T70:T133">(R70-F70)/F70*100</f>
        <v>-14.45882264941282</v>
      </c>
    </row>
    <row r="71" spans="1:20" s="10" customFormat="1" ht="13.5">
      <c r="A71" s="36" t="s">
        <v>161</v>
      </c>
      <c r="B71" s="37" t="s">
        <v>162</v>
      </c>
      <c r="C71" s="24">
        <v>6</v>
      </c>
      <c r="D71" s="38" t="s">
        <v>31</v>
      </c>
      <c r="E71" s="38" t="s">
        <v>22</v>
      </c>
      <c r="F71" s="39">
        <v>22424</v>
      </c>
      <c r="G71" s="39">
        <v>22407</v>
      </c>
      <c r="H71" s="25">
        <f t="shared" si="6"/>
        <v>-17</v>
      </c>
      <c r="I71" s="39">
        <v>22047</v>
      </c>
      <c r="J71" s="25">
        <f t="shared" si="7"/>
        <v>-377</v>
      </c>
      <c r="K71" s="39">
        <v>21546</v>
      </c>
      <c r="L71" s="26">
        <v>-878</v>
      </c>
      <c r="M71" s="27">
        <f t="shared" si="8"/>
        <v>-3.9154477345701038</v>
      </c>
      <c r="N71" s="39">
        <v>20899</v>
      </c>
      <c r="O71" s="25">
        <f t="shared" si="9"/>
        <v>-1525</v>
      </c>
      <c r="P71" s="39">
        <v>20133</v>
      </c>
      <c r="Q71" s="25">
        <f t="shared" si="10"/>
        <v>-2291</v>
      </c>
      <c r="R71" s="39">
        <v>19239</v>
      </c>
      <c r="S71" s="26">
        <v>-3185</v>
      </c>
      <c r="T71" s="28">
        <f t="shared" si="11"/>
        <v>-14.20353193007492</v>
      </c>
    </row>
    <row r="72" spans="1:20" s="10" customFormat="1" ht="13.5">
      <c r="A72" s="36" t="s">
        <v>163</v>
      </c>
      <c r="B72" s="37" t="s">
        <v>164</v>
      </c>
      <c r="C72" s="24">
        <v>6</v>
      </c>
      <c r="D72" s="38" t="s">
        <v>31</v>
      </c>
      <c r="E72" s="38" t="s">
        <v>22</v>
      </c>
      <c r="F72" s="39">
        <v>35132</v>
      </c>
      <c r="G72" s="39">
        <v>35034</v>
      </c>
      <c r="H72" s="25">
        <f t="shared" si="6"/>
        <v>-98</v>
      </c>
      <c r="I72" s="39">
        <v>34578</v>
      </c>
      <c r="J72" s="25">
        <f t="shared" si="7"/>
        <v>-554</v>
      </c>
      <c r="K72" s="39">
        <v>33830</v>
      </c>
      <c r="L72" s="26">
        <v>-1302</v>
      </c>
      <c r="M72" s="27">
        <f t="shared" si="8"/>
        <v>-3.706022998975293</v>
      </c>
      <c r="N72" s="39">
        <v>32850</v>
      </c>
      <c r="O72" s="25">
        <f t="shared" si="9"/>
        <v>-2282</v>
      </c>
      <c r="P72" s="39">
        <v>31693</v>
      </c>
      <c r="Q72" s="25">
        <f t="shared" si="10"/>
        <v>-3439</v>
      </c>
      <c r="R72" s="39">
        <v>30343</v>
      </c>
      <c r="S72" s="26">
        <v>-4789</v>
      </c>
      <c r="T72" s="28">
        <f t="shared" si="11"/>
        <v>-13.631447113742457</v>
      </c>
    </row>
    <row r="73" spans="1:20" s="10" customFormat="1" ht="13.5">
      <c r="A73" s="36" t="s">
        <v>165</v>
      </c>
      <c r="B73" s="37" t="s">
        <v>166</v>
      </c>
      <c r="C73" s="24">
        <v>6</v>
      </c>
      <c r="D73" s="38" t="s">
        <v>31</v>
      </c>
      <c r="E73" s="38" t="s">
        <v>22</v>
      </c>
      <c r="F73" s="39">
        <v>24509</v>
      </c>
      <c r="G73" s="39">
        <v>24338</v>
      </c>
      <c r="H73" s="25">
        <f t="shared" si="6"/>
        <v>-171</v>
      </c>
      <c r="I73" s="39">
        <v>23968</v>
      </c>
      <c r="J73" s="25">
        <f t="shared" si="7"/>
        <v>-541</v>
      </c>
      <c r="K73" s="39">
        <v>23442</v>
      </c>
      <c r="L73" s="26">
        <v>-1067</v>
      </c>
      <c r="M73" s="27">
        <f t="shared" si="8"/>
        <v>-4.353502794891673</v>
      </c>
      <c r="N73" s="39">
        <v>22820</v>
      </c>
      <c r="O73" s="25">
        <f t="shared" si="9"/>
        <v>-1689</v>
      </c>
      <c r="P73" s="39">
        <v>22151</v>
      </c>
      <c r="Q73" s="25">
        <f t="shared" si="10"/>
        <v>-2358</v>
      </c>
      <c r="R73" s="39">
        <v>21379</v>
      </c>
      <c r="S73" s="26">
        <v>-3130</v>
      </c>
      <c r="T73" s="28">
        <f t="shared" si="11"/>
        <v>-12.77081888285936</v>
      </c>
    </row>
    <row r="74" spans="1:20" s="10" customFormat="1" ht="13.5">
      <c r="A74" s="36" t="s">
        <v>167</v>
      </c>
      <c r="B74" s="37" t="s">
        <v>24</v>
      </c>
      <c r="C74" s="24">
        <v>6</v>
      </c>
      <c r="D74" s="38" t="s">
        <v>31</v>
      </c>
      <c r="E74" s="38" t="s">
        <v>22</v>
      </c>
      <c r="F74" s="39">
        <v>26294</v>
      </c>
      <c r="G74" s="39">
        <v>26141</v>
      </c>
      <c r="H74" s="25">
        <f t="shared" si="6"/>
        <v>-153</v>
      </c>
      <c r="I74" s="39">
        <v>25678</v>
      </c>
      <c r="J74" s="25">
        <f t="shared" si="7"/>
        <v>-616</v>
      </c>
      <c r="K74" s="39">
        <v>25172</v>
      </c>
      <c r="L74" s="26">
        <v>-1122</v>
      </c>
      <c r="M74" s="27">
        <f t="shared" si="8"/>
        <v>-4.2671331862782385</v>
      </c>
      <c r="N74" s="39">
        <v>24553</v>
      </c>
      <c r="O74" s="25">
        <f t="shared" si="9"/>
        <v>-1741</v>
      </c>
      <c r="P74" s="39">
        <v>23826</v>
      </c>
      <c r="Q74" s="25">
        <f t="shared" si="10"/>
        <v>-2468</v>
      </c>
      <c r="R74" s="39">
        <v>22983</v>
      </c>
      <c r="S74" s="26">
        <v>-3311</v>
      </c>
      <c r="T74" s="28">
        <f t="shared" si="11"/>
        <v>-12.592226363428919</v>
      </c>
    </row>
    <row r="75" spans="1:20" s="10" customFormat="1" ht="13.5">
      <c r="A75" s="36" t="s">
        <v>168</v>
      </c>
      <c r="B75" s="37" t="s">
        <v>169</v>
      </c>
      <c r="C75" s="24">
        <v>6</v>
      </c>
      <c r="D75" s="38" t="s">
        <v>31</v>
      </c>
      <c r="E75" s="38" t="s">
        <v>22</v>
      </c>
      <c r="F75" s="39">
        <v>39809</v>
      </c>
      <c r="G75" s="39">
        <v>39673</v>
      </c>
      <c r="H75" s="25">
        <f t="shared" si="6"/>
        <v>-136</v>
      </c>
      <c r="I75" s="39">
        <v>39230</v>
      </c>
      <c r="J75" s="25">
        <f t="shared" si="7"/>
        <v>-579</v>
      </c>
      <c r="K75" s="39">
        <v>38563</v>
      </c>
      <c r="L75" s="26">
        <v>-1246</v>
      </c>
      <c r="M75" s="27">
        <f t="shared" si="8"/>
        <v>-3.1299454897133816</v>
      </c>
      <c r="N75" s="39">
        <v>37578</v>
      </c>
      <c r="O75" s="25">
        <f t="shared" si="9"/>
        <v>-2231</v>
      </c>
      <c r="P75" s="39">
        <v>36310</v>
      </c>
      <c r="Q75" s="25">
        <f t="shared" si="10"/>
        <v>-3499</v>
      </c>
      <c r="R75" s="39">
        <v>34872</v>
      </c>
      <c r="S75" s="26">
        <v>-4937</v>
      </c>
      <c r="T75" s="28">
        <f t="shared" si="11"/>
        <v>-12.401718204426135</v>
      </c>
    </row>
    <row r="76" spans="1:20" s="10" customFormat="1" ht="13.5">
      <c r="A76" s="36" t="s">
        <v>170</v>
      </c>
      <c r="B76" s="37" t="s">
        <v>171</v>
      </c>
      <c r="C76" s="24">
        <v>6</v>
      </c>
      <c r="D76" s="38" t="s">
        <v>31</v>
      </c>
      <c r="E76" s="38" t="s">
        <v>22</v>
      </c>
      <c r="F76" s="39">
        <v>33692</v>
      </c>
      <c r="G76" s="39">
        <v>33748</v>
      </c>
      <c r="H76" s="25">
        <f t="shared" si="6"/>
        <v>56</v>
      </c>
      <c r="I76" s="39">
        <v>33351</v>
      </c>
      <c r="J76" s="25">
        <f t="shared" si="7"/>
        <v>-341</v>
      </c>
      <c r="K76" s="39">
        <v>32687</v>
      </c>
      <c r="L76" s="26">
        <v>-1005</v>
      </c>
      <c r="M76" s="27">
        <f t="shared" si="8"/>
        <v>-2.982903953460762</v>
      </c>
      <c r="N76" s="39">
        <v>31801</v>
      </c>
      <c r="O76" s="25">
        <f t="shared" si="9"/>
        <v>-1891</v>
      </c>
      <c r="P76" s="39">
        <v>30779</v>
      </c>
      <c r="Q76" s="25">
        <f t="shared" si="10"/>
        <v>-2913</v>
      </c>
      <c r="R76" s="39">
        <v>29593</v>
      </c>
      <c r="S76" s="26">
        <v>-4099</v>
      </c>
      <c r="T76" s="28">
        <f t="shared" si="11"/>
        <v>-12.166092841030512</v>
      </c>
    </row>
    <row r="77" spans="1:20" s="10" customFormat="1" ht="13.5">
      <c r="A77" s="36" t="s">
        <v>172</v>
      </c>
      <c r="B77" s="37" t="s">
        <v>173</v>
      </c>
      <c r="C77" s="24">
        <v>6</v>
      </c>
      <c r="D77" s="38" t="s">
        <v>31</v>
      </c>
      <c r="E77" s="38" t="s">
        <v>22</v>
      </c>
      <c r="F77" s="39">
        <v>36750</v>
      </c>
      <c r="G77" s="39">
        <v>36831</v>
      </c>
      <c r="H77" s="25">
        <f t="shared" si="6"/>
        <v>81</v>
      </c>
      <c r="I77" s="39">
        <v>36534</v>
      </c>
      <c r="J77" s="25">
        <f t="shared" si="7"/>
        <v>-216</v>
      </c>
      <c r="K77" s="39">
        <v>35897</v>
      </c>
      <c r="L77" s="26">
        <v>-853</v>
      </c>
      <c r="M77" s="27">
        <f t="shared" si="8"/>
        <v>-2.3210884353741497</v>
      </c>
      <c r="N77" s="39">
        <v>34946</v>
      </c>
      <c r="O77" s="25">
        <f t="shared" si="9"/>
        <v>-1804</v>
      </c>
      <c r="P77" s="39">
        <v>33748</v>
      </c>
      <c r="Q77" s="25">
        <f t="shared" si="10"/>
        <v>-3002</v>
      </c>
      <c r="R77" s="39">
        <v>32350</v>
      </c>
      <c r="S77" s="26">
        <v>-4400</v>
      </c>
      <c r="T77" s="28">
        <f t="shared" si="11"/>
        <v>-11.972789115646258</v>
      </c>
    </row>
    <row r="78" spans="1:20" s="10" customFormat="1" ht="13.5">
      <c r="A78" s="36" t="s">
        <v>174</v>
      </c>
      <c r="B78" s="37" t="s">
        <v>175</v>
      </c>
      <c r="C78" s="24">
        <v>6</v>
      </c>
      <c r="D78" s="38" t="s">
        <v>31</v>
      </c>
      <c r="E78" s="38" t="s">
        <v>22</v>
      </c>
      <c r="F78" s="39">
        <v>47457</v>
      </c>
      <c r="G78" s="39">
        <v>47462</v>
      </c>
      <c r="H78" s="25">
        <f t="shared" si="6"/>
        <v>5</v>
      </c>
      <c r="I78" s="39">
        <v>47116</v>
      </c>
      <c r="J78" s="25">
        <f t="shared" si="7"/>
        <v>-341</v>
      </c>
      <c r="K78" s="39">
        <v>46338</v>
      </c>
      <c r="L78" s="26">
        <v>-1119</v>
      </c>
      <c r="M78" s="27">
        <f t="shared" si="8"/>
        <v>-2.35792401542449</v>
      </c>
      <c r="N78" s="39">
        <v>45163</v>
      </c>
      <c r="O78" s="25">
        <f t="shared" si="9"/>
        <v>-2294</v>
      </c>
      <c r="P78" s="39">
        <v>43611</v>
      </c>
      <c r="Q78" s="25">
        <f t="shared" si="10"/>
        <v>-3846</v>
      </c>
      <c r="R78" s="39">
        <v>41804</v>
      </c>
      <c r="S78" s="26">
        <v>-5653</v>
      </c>
      <c r="T78" s="28">
        <f t="shared" si="11"/>
        <v>-11.911835977832565</v>
      </c>
    </row>
    <row r="79" spans="1:20" s="10" customFormat="1" ht="13.5">
      <c r="A79" s="36" t="s">
        <v>176</v>
      </c>
      <c r="B79" s="37" t="s">
        <v>177</v>
      </c>
      <c r="C79" s="24">
        <v>6</v>
      </c>
      <c r="D79" s="38" t="s">
        <v>31</v>
      </c>
      <c r="E79" s="38" t="s">
        <v>22</v>
      </c>
      <c r="F79" s="39">
        <v>26896</v>
      </c>
      <c r="G79" s="39">
        <v>26962</v>
      </c>
      <c r="H79" s="25">
        <f t="shared" si="6"/>
        <v>66</v>
      </c>
      <c r="I79" s="39">
        <v>26738</v>
      </c>
      <c r="J79" s="25">
        <f t="shared" si="7"/>
        <v>-158</v>
      </c>
      <c r="K79" s="39">
        <v>26276</v>
      </c>
      <c r="L79" s="26">
        <v>-620</v>
      </c>
      <c r="M79" s="27">
        <f t="shared" si="8"/>
        <v>-2.305175490779298</v>
      </c>
      <c r="N79" s="39">
        <v>25594</v>
      </c>
      <c r="O79" s="25">
        <f t="shared" si="9"/>
        <v>-1302</v>
      </c>
      <c r="P79" s="39">
        <v>24736</v>
      </c>
      <c r="Q79" s="25">
        <f t="shared" si="10"/>
        <v>-2160</v>
      </c>
      <c r="R79" s="39">
        <v>23739</v>
      </c>
      <c r="S79" s="26">
        <v>-3157</v>
      </c>
      <c r="T79" s="28">
        <f t="shared" si="11"/>
        <v>-11.73780487804878</v>
      </c>
    </row>
    <row r="80" spans="1:20" s="10" customFormat="1" ht="13.5">
      <c r="A80" s="36" t="s">
        <v>178</v>
      </c>
      <c r="B80" s="37" t="s">
        <v>179</v>
      </c>
      <c r="C80" s="24">
        <v>6</v>
      </c>
      <c r="D80" s="41" t="s">
        <v>31</v>
      </c>
      <c r="E80" s="41" t="s">
        <v>22</v>
      </c>
      <c r="F80" s="39">
        <v>26868</v>
      </c>
      <c r="G80" s="39">
        <v>27133</v>
      </c>
      <c r="H80" s="25">
        <f t="shared" si="6"/>
        <v>265</v>
      </c>
      <c r="I80" s="39">
        <v>26891</v>
      </c>
      <c r="J80" s="25">
        <f t="shared" si="7"/>
        <v>23</v>
      </c>
      <c r="K80" s="39">
        <v>26374</v>
      </c>
      <c r="L80" s="26">
        <v>-494</v>
      </c>
      <c r="M80" s="27">
        <f t="shared" si="8"/>
        <v>-1.8386184308471043</v>
      </c>
      <c r="N80" s="39">
        <v>25635</v>
      </c>
      <c r="O80" s="25">
        <f t="shared" si="9"/>
        <v>-1233</v>
      </c>
      <c r="P80" s="39">
        <v>24745</v>
      </c>
      <c r="Q80" s="25">
        <f t="shared" si="10"/>
        <v>-2123</v>
      </c>
      <c r="R80" s="39">
        <v>23734</v>
      </c>
      <c r="S80" s="26">
        <v>-3134</v>
      </c>
      <c r="T80" s="28">
        <f t="shared" si="11"/>
        <v>-11.664433526872116</v>
      </c>
    </row>
    <row r="81" spans="1:20" s="10" customFormat="1" ht="13.5">
      <c r="A81" s="36" t="s">
        <v>180</v>
      </c>
      <c r="B81" s="37" t="s">
        <v>181</v>
      </c>
      <c r="C81" s="24">
        <v>6</v>
      </c>
      <c r="D81" s="38" t="s">
        <v>31</v>
      </c>
      <c r="E81" s="38" t="s">
        <v>22</v>
      </c>
      <c r="F81" s="39">
        <v>29353</v>
      </c>
      <c r="G81" s="39">
        <v>29428</v>
      </c>
      <c r="H81" s="25">
        <f t="shared" si="6"/>
        <v>75</v>
      </c>
      <c r="I81" s="39">
        <v>29123</v>
      </c>
      <c r="J81" s="25">
        <f t="shared" si="7"/>
        <v>-230</v>
      </c>
      <c r="K81" s="39">
        <v>28616</v>
      </c>
      <c r="L81" s="26">
        <v>-737</v>
      </c>
      <c r="M81" s="27">
        <f t="shared" si="8"/>
        <v>-2.510816611589957</v>
      </c>
      <c r="N81" s="39">
        <v>27908</v>
      </c>
      <c r="O81" s="25">
        <f t="shared" si="9"/>
        <v>-1445</v>
      </c>
      <c r="P81" s="39">
        <v>27053</v>
      </c>
      <c r="Q81" s="25">
        <f t="shared" si="10"/>
        <v>-2300</v>
      </c>
      <c r="R81" s="39">
        <v>26041</v>
      </c>
      <c r="S81" s="26">
        <v>-3312</v>
      </c>
      <c r="T81" s="28">
        <f t="shared" si="11"/>
        <v>-11.283344121554867</v>
      </c>
    </row>
    <row r="82" spans="1:20" s="10" customFormat="1" ht="13.5">
      <c r="A82" s="36" t="s">
        <v>182</v>
      </c>
      <c r="B82" s="37" t="s">
        <v>183</v>
      </c>
      <c r="C82" s="24">
        <v>6</v>
      </c>
      <c r="D82" s="38" t="s">
        <v>31</v>
      </c>
      <c r="E82" s="38" t="s">
        <v>22</v>
      </c>
      <c r="F82" s="39">
        <v>21385</v>
      </c>
      <c r="G82" s="39">
        <v>21565</v>
      </c>
      <c r="H82" s="25">
        <f t="shared" si="6"/>
        <v>180</v>
      </c>
      <c r="I82" s="39">
        <v>21489</v>
      </c>
      <c r="J82" s="25">
        <f t="shared" si="7"/>
        <v>104</v>
      </c>
      <c r="K82" s="39">
        <v>21220</v>
      </c>
      <c r="L82" s="26">
        <v>-165</v>
      </c>
      <c r="M82" s="27">
        <f t="shared" si="8"/>
        <v>-0.7715688566752397</v>
      </c>
      <c r="N82" s="39">
        <v>20703</v>
      </c>
      <c r="O82" s="25">
        <f t="shared" si="9"/>
        <v>-682</v>
      </c>
      <c r="P82" s="39">
        <v>19945</v>
      </c>
      <c r="Q82" s="25">
        <f t="shared" si="10"/>
        <v>-1440</v>
      </c>
      <c r="R82" s="39">
        <v>19000</v>
      </c>
      <c r="S82" s="26">
        <v>-2385</v>
      </c>
      <c r="T82" s="28">
        <f t="shared" si="11"/>
        <v>-11.152677110123918</v>
      </c>
    </row>
    <row r="83" spans="1:20" s="10" customFormat="1" ht="13.5">
      <c r="A83" s="36" t="s">
        <v>184</v>
      </c>
      <c r="B83" s="37" t="s">
        <v>185</v>
      </c>
      <c r="C83" s="24">
        <v>6</v>
      </c>
      <c r="D83" s="38" t="s">
        <v>31</v>
      </c>
      <c r="E83" s="38" t="s">
        <v>22</v>
      </c>
      <c r="F83" s="39">
        <v>31531</v>
      </c>
      <c r="G83" s="39">
        <v>32092</v>
      </c>
      <c r="H83" s="25">
        <f t="shared" si="6"/>
        <v>561</v>
      </c>
      <c r="I83" s="39">
        <v>31887</v>
      </c>
      <c r="J83" s="25">
        <f t="shared" si="7"/>
        <v>356</v>
      </c>
      <c r="K83" s="39">
        <v>31350</v>
      </c>
      <c r="L83" s="26">
        <v>-181</v>
      </c>
      <c r="M83" s="27">
        <f t="shared" si="8"/>
        <v>-0.5740382480733246</v>
      </c>
      <c r="N83" s="39">
        <v>30508</v>
      </c>
      <c r="O83" s="25">
        <f t="shared" si="9"/>
        <v>-1023</v>
      </c>
      <c r="P83" s="39">
        <v>29489</v>
      </c>
      <c r="Q83" s="25">
        <f t="shared" si="10"/>
        <v>-2042</v>
      </c>
      <c r="R83" s="39">
        <v>28397</v>
      </c>
      <c r="S83" s="26">
        <v>-3134</v>
      </c>
      <c r="T83" s="28">
        <f t="shared" si="11"/>
        <v>-9.939424693159113</v>
      </c>
    </row>
    <row r="84" spans="1:20" s="10" customFormat="1" ht="13.5">
      <c r="A84" s="36" t="s">
        <v>186</v>
      </c>
      <c r="B84" s="37" t="s">
        <v>187</v>
      </c>
      <c r="C84" s="24">
        <v>6</v>
      </c>
      <c r="D84" s="38" t="s">
        <v>31</v>
      </c>
      <c r="E84" s="38" t="s">
        <v>22</v>
      </c>
      <c r="F84" s="39">
        <v>48389</v>
      </c>
      <c r="G84" s="39">
        <v>48976</v>
      </c>
      <c r="H84" s="25">
        <f t="shared" si="6"/>
        <v>587</v>
      </c>
      <c r="I84" s="39">
        <v>48824</v>
      </c>
      <c r="J84" s="25">
        <f t="shared" si="7"/>
        <v>435</v>
      </c>
      <c r="K84" s="39">
        <v>48168</v>
      </c>
      <c r="L84" s="26">
        <v>-221</v>
      </c>
      <c r="M84" s="27">
        <f t="shared" si="8"/>
        <v>-0.45671536919547834</v>
      </c>
      <c r="N84" s="39">
        <v>47039</v>
      </c>
      <c r="O84" s="25">
        <f t="shared" si="9"/>
        <v>-1350</v>
      </c>
      <c r="P84" s="39">
        <v>45480</v>
      </c>
      <c r="Q84" s="25">
        <f t="shared" si="10"/>
        <v>-2909</v>
      </c>
      <c r="R84" s="39">
        <v>43597</v>
      </c>
      <c r="S84" s="26">
        <v>-4792</v>
      </c>
      <c r="T84" s="28">
        <f t="shared" si="11"/>
        <v>-9.903077145632272</v>
      </c>
    </row>
    <row r="85" spans="1:20" s="10" customFormat="1" ht="13.5">
      <c r="A85" s="36" t="s">
        <v>188</v>
      </c>
      <c r="B85" s="37" t="s">
        <v>29</v>
      </c>
      <c r="C85" s="24">
        <v>6</v>
      </c>
      <c r="D85" s="38" t="s">
        <v>31</v>
      </c>
      <c r="E85" s="38" t="s">
        <v>22</v>
      </c>
      <c r="F85" s="39">
        <v>32555</v>
      </c>
      <c r="G85" s="39">
        <v>32731</v>
      </c>
      <c r="H85" s="25">
        <f t="shared" si="6"/>
        <v>176</v>
      </c>
      <c r="I85" s="39">
        <v>32593</v>
      </c>
      <c r="J85" s="25">
        <f t="shared" si="7"/>
        <v>38</v>
      </c>
      <c r="K85" s="39">
        <v>32123</v>
      </c>
      <c r="L85" s="26">
        <v>-432</v>
      </c>
      <c r="M85" s="27">
        <f t="shared" si="8"/>
        <v>-1.3269851021348487</v>
      </c>
      <c r="N85" s="39">
        <v>31378</v>
      </c>
      <c r="O85" s="25">
        <f t="shared" si="9"/>
        <v>-1177</v>
      </c>
      <c r="P85" s="39">
        <v>30464</v>
      </c>
      <c r="Q85" s="25">
        <f t="shared" si="10"/>
        <v>-2091</v>
      </c>
      <c r="R85" s="39">
        <v>29428</v>
      </c>
      <c r="S85" s="26">
        <v>-3127</v>
      </c>
      <c r="T85" s="28">
        <f t="shared" si="11"/>
        <v>-9.605283366610353</v>
      </c>
    </row>
    <row r="86" spans="1:20" s="10" customFormat="1" ht="13.5">
      <c r="A86" s="36" t="s">
        <v>189</v>
      </c>
      <c r="B86" s="37" t="s">
        <v>190</v>
      </c>
      <c r="C86" s="24">
        <v>6</v>
      </c>
      <c r="D86" s="38" t="s">
        <v>31</v>
      </c>
      <c r="E86" s="38" t="s">
        <v>22</v>
      </c>
      <c r="F86" s="39">
        <v>27444</v>
      </c>
      <c r="G86" s="39">
        <v>27616</v>
      </c>
      <c r="H86" s="25">
        <f t="shared" si="6"/>
        <v>172</v>
      </c>
      <c r="I86" s="39">
        <v>27392</v>
      </c>
      <c r="J86" s="25">
        <f t="shared" si="7"/>
        <v>-52</v>
      </c>
      <c r="K86" s="39">
        <v>26920</v>
      </c>
      <c r="L86" s="26">
        <v>-524</v>
      </c>
      <c r="M86" s="27">
        <f t="shared" si="8"/>
        <v>-1.909342661419618</v>
      </c>
      <c r="N86" s="39">
        <v>26309</v>
      </c>
      <c r="O86" s="25">
        <f t="shared" si="9"/>
        <v>-1135</v>
      </c>
      <c r="P86" s="39">
        <v>25620</v>
      </c>
      <c r="Q86" s="25">
        <f t="shared" si="10"/>
        <v>-1824</v>
      </c>
      <c r="R86" s="39">
        <v>24822</v>
      </c>
      <c r="S86" s="26">
        <v>-2622</v>
      </c>
      <c r="T86" s="28">
        <f t="shared" si="11"/>
        <v>-9.55400087450809</v>
      </c>
    </row>
    <row r="87" spans="1:20" s="10" customFormat="1" ht="13.5">
      <c r="A87" s="36" t="s">
        <v>191</v>
      </c>
      <c r="B87" s="37" t="s">
        <v>192</v>
      </c>
      <c r="C87" s="24">
        <v>6</v>
      </c>
      <c r="D87" s="38" t="s">
        <v>31</v>
      </c>
      <c r="E87" s="38" t="s">
        <v>22</v>
      </c>
      <c r="F87" s="39">
        <v>39136</v>
      </c>
      <c r="G87" s="39">
        <v>39529</v>
      </c>
      <c r="H87" s="25">
        <f t="shared" si="6"/>
        <v>393</v>
      </c>
      <c r="I87" s="39">
        <v>39379</v>
      </c>
      <c r="J87" s="25">
        <f t="shared" si="7"/>
        <v>243</v>
      </c>
      <c r="K87" s="39">
        <v>38891</v>
      </c>
      <c r="L87" s="26">
        <v>-245</v>
      </c>
      <c r="M87" s="27">
        <f t="shared" si="8"/>
        <v>-0.6260220768601799</v>
      </c>
      <c r="N87" s="39">
        <v>38059</v>
      </c>
      <c r="O87" s="25">
        <f t="shared" si="9"/>
        <v>-1077</v>
      </c>
      <c r="P87" s="39">
        <v>36931</v>
      </c>
      <c r="Q87" s="25">
        <f t="shared" si="10"/>
        <v>-2205</v>
      </c>
      <c r="R87" s="39">
        <v>35489</v>
      </c>
      <c r="S87" s="26">
        <v>-3647</v>
      </c>
      <c r="T87" s="28">
        <f t="shared" si="11"/>
        <v>-9.318785772690106</v>
      </c>
    </row>
    <row r="88" spans="1:20" s="10" customFormat="1" ht="13.5">
      <c r="A88" s="36" t="s">
        <v>193</v>
      </c>
      <c r="B88" s="37" t="s">
        <v>194</v>
      </c>
      <c r="C88" s="24">
        <v>6</v>
      </c>
      <c r="D88" s="38" t="s">
        <v>31</v>
      </c>
      <c r="E88" s="38" t="s">
        <v>22</v>
      </c>
      <c r="F88" s="39">
        <v>31332</v>
      </c>
      <c r="G88" s="39">
        <v>31660</v>
      </c>
      <c r="H88" s="25">
        <f t="shared" si="6"/>
        <v>328</v>
      </c>
      <c r="I88" s="39">
        <v>31444</v>
      </c>
      <c r="J88" s="25">
        <f t="shared" si="7"/>
        <v>112</v>
      </c>
      <c r="K88" s="39">
        <v>30972</v>
      </c>
      <c r="L88" s="26">
        <v>-360</v>
      </c>
      <c r="M88" s="27">
        <f t="shared" si="8"/>
        <v>-1.1489850631941785</v>
      </c>
      <c r="N88" s="39">
        <v>30284</v>
      </c>
      <c r="O88" s="25">
        <f t="shared" si="9"/>
        <v>-1048</v>
      </c>
      <c r="P88" s="39">
        <v>29431</v>
      </c>
      <c r="Q88" s="25">
        <f t="shared" si="10"/>
        <v>-1901</v>
      </c>
      <c r="R88" s="39">
        <v>28484</v>
      </c>
      <c r="S88" s="26">
        <v>-2848</v>
      </c>
      <c r="T88" s="28">
        <f t="shared" si="11"/>
        <v>-9.089748499936167</v>
      </c>
    </row>
    <row r="89" spans="1:20" s="10" customFormat="1" ht="13.5">
      <c r="A89" s="36" t="s">
        <v>195</v>
      </c>
      <c r="B89" s="37" t="s">
        <v>196</v>
      </c>
      <c r="C89" s="24">
        <v>6</v>
      </c>
      <c r="D89" s="38" t="s">
        <v>31</v>
      </c>
      <c r="E89" s="38" t="s">
        <v>22</v>
      </c>
      <c r="F89" s="39">
        <v>24953</v>
      </c>
      <c r="G89" s="39">
        <v>25211</v>
      </c>
      <c r="H89" s="25">
        <f t="shared" si="6"/>
        <v>258</v>
      </c>
      <c r="I89" s="39">
        <v>25165</v>
      </c>
      <c r="J89" s="25">
        <f t="shared" si="7"/>
        <v>212</v>
      </c>
      <c r="K89" s="39">
        <v>24862</v>
      </c>
      <c r="L89" s="26">
        <v>-91</v>
      </c>
      <c r="M89" s="27">
        <f t="shared" si="8"/>
        <v>-0.3646856089448162</v>
      </c>
      <c r="N89" s="39">
        <v>24321</v>
      </c>
      <c r="O89" s="25">
        <f t="shared" si="9"/>
        <v>-632</v>
      </c>
      <c r="P89" s="39">
        <v>23600</v>
      </c>
      <c r="Q89" s="25">
        <f t="shared" si="10"/>
        <v>-1353</v>
      </c>
      <c r="R89" s="39">
        <v>22693</v>
      </c>
      <c r="S89" s="26">
        <v>-2260</v>
      </c>
      <c r="T89" s="28">
        <f t="shared" si="11"/>
        <v>-9.057027211156974</v>
      </c>
    </row>
    <row r="90" spans="1:20" s="10" customFormat="1" ht="13.5">
      <c r="A90" s="36" t="s">
        <v>197</v>
      </c>
      <c r="B90" s="37" t="s">
        <v>198</v>
      </c>
      <c r="C90" s="24">
        <v>6</v>
      </c>
      <c r="D90" s="38" t="s">
        <v>31</v>
      </c>
      <c r="E90" s="38" t="s">
        <v>22</v>
      </c>
      <c r="F90" s="39">
        <v>47994</v>
      </c>
      <c r="G90" s="39">
        <v>48375</v>
      </c>
      <c r="H90" s="25">
        <f t="shared" si="6"/>
        <v>381</v>
      </c>
      <c r="I90" s="39">
        <v>48202</v>
      </c>
      <c r="J90" s="25">
        <f t="shared" si="7"/>
        <v>208</v>
      </c>
      <c r="K90" s="39">
        <v>47644</v>
      </c>
      <c r="L90" s="26">
        <v>-350</v>
      </c>
      <c r="M90" s="27">
        <f t="shared" si="8"/>
        <v>-0.7292578238946535</v>
      </c>
      <c r="N90" s="39">
        <v>46699</v>
      </c>
      <c r="O90" s="25">
        <f t="shared" si="9"/>
        <v>-1295</v>
      </c>
      <c r="P90" s="39">
        <v>45368</v>
      </c>
      <c r="Q90" s="25">
        <f t="shared" si="10"/>
        <v>-2626</v>
      </c>
      <c r="R90" s="39">
        <v>43714</v>
      </c>
      <c r="S90" s="26">
        <v>-4280</v>
      </c>
      <c r="T90" s="28">
        <f t="shared" si="11"/>
        <v>-8.917781389340334</v>
      </c>
    </row>
    <row r="91" spans="1:20" s="10" customFormat="1" ht="13.5">
      <c r="A91" s="36" t="s">
        <v>199</v>
      </c>
      <c r="B91" s="37" t="s">
        <v>200</v>
      </c>
      <c r="C91" s="24">
        <v>6</v>
      </c>
      <c r="D91" s="38" t="s">
        <v>31</v>
      </c>
      <c r="E91" s="38" t="s">
        <v>22</v>
      </c>
      <c r="F91" s="39">
        <v>22696</v>
      </c>
      <c r="G91" s="39">
        <v>22767</v>
      </c>
      <c r="H91" s="25">
        <f t="shared" si="6"/>
        <v>71</v>
      </c>
      <c r="I91" s="39">
        <v>22612</v>
      </c>
      <c r="J91" s="25">
        <f t="shared" si="7"/>
        <v>-84</v>
      </c>
      <c r="K91" s="39">
        <v>22286</v>
      </c>
      <c r="L91" s="26">
        <v>-410</v>
      </c>
      <c r="M91" s="27">
        <f t="shared" si="8"/>
        <v>-1.806485724356715</v>
      </c>
      <c r="N91" s="39">
        <v>21836</v>
      </c>
      <c r="O91" s="25">
        <f t="shared" si="9"/>
        <v>-860</v>
      </c>
      <c r="P91" s="39">
        <v>21280</v>
      </c>
      <c r="Q91" s="25">
        <f t="shared" si="10"/>
        <v>-1416</v>
      </c>
      <c r="R91" s="39">
        <v>20681</v>
      </c>
      <c r="S91" s="26">
        <v>-2015</v>
      </c>
      <c r="T91" s="28">
        <f t="shared" si="11"/>
        <v>-8.878216425801904</v>
      </c>
    </row>
    <row r="92" spans="1:20" s="10" customFormat="1" ht="13.5">
      <c r="A92" s="36" t="s">
        <v>201</v>
      </c>
      <c r="B92" s="37" t="s">
        <v>202</v>
      </c>
      <c r="C92" s="24">
        <v>6</v>
      </c>
      <c r="D92" s="38" t="s">
        <v>31</v>
      </c>
      <c r="E92" s="38" t="s">
        <v>22</v>
      </c>
      <c r="F92" s="42">
        <v>24545</v>
      </c>
      <c r="G92" s="42">
        <v>24651</v>
      </c>
      <c r="H92" s="25">
        <f t="shared" si="6"/>
        <v>106</v>
      </c>
      <c r="I92" s="42">
        <v>24497</v>
      </c>
      <c r="J92" s="25">
        <f t="shared" si="7"/>
        <v>-48</v>
      </c>
      <c r="K92" s="42">
        <v>24173</v>
      </c>
      <c r="L92" s="26">
        <v>-372</v>
      </c>
      <c r="M92" s="27">
        <f t="shared" si="8"/>
        <v>-1.5155836219189245</v>
      </c>
      <c r="N92" s="42">
        <v>23718</v>
      </c>
      <c r="O92" s="25">
        <f t="shared" si="9"/>
        <v>-827</v>
      </c>
      <c r="P92" s="42">
        <v>23147</v>
      </c>
      <c r="Q92" s="25">
        <f t="shared" si="10"/>
        <v>-1398</v>
      </c>
      <c r="R92" s="42">
        <v>22467</v>
      </c>
      <c r="S92" s="26">
        <v>-2078</v>
      </c>
      <c r="T92" s="28">
        <f t="shared" si="11"/>
        <v>-8.466082705235282</v>
      </c>
    </row>
    <row r="93" spans="1:20" s="10" customFormat="1" ht="13.5">
      <c r="A93" s="36" t="s">
        <v>203</v>
      </c>
      <c r="B93" s="37" t="s">
        <v>204</v>
      </c>
      <c r="C93" s="24">
        <v>6</v>
      </c>
      <c r="D93" s="38" t="s">
        <v>31</v>
      </c>
      <c r="E93" s="38" t="s">
        <v>22</v>
      </c>
      <c r="F93" s="39">
        <v>35450</v>
      </c>
      <c r="G93" s="39">
        <v>35892</v>
      </c>
      <c r="H93" s="25">
        <f t="shared" si="6"/>
        <v>442</v>
      </c>
      <c r="I93" s="39">
        <v>35811</v>
      </c>
      <c r="J93" s="25">
        <f t="shared" si="7"/>
        <v>361</v>
      </c>
      <c r="K93" s="39">
        <v>35317</v>
      </c>
      <c r="L93" s="26">
        <v>-133</v>
      </c>
      <c r="M93" s="27">
        <f t="shared" si="8"/>
        <v>-0.3751763046544429</v>
      </c>
      <c r="N93" s="39">
        <v>34510</v>
      </c>
      <c r="O93" s="25">
        <f t="shared" si="9"/>
        <v>-940</v>
      </c>
      <c r="P93" s="39">
        <v>33515</v>
      </c>
      <c r="Q93" s="25">
        <f t="shared" si="10"/>
        <v>-1935</v>
      </c>
      <c r="R93" s="39">
        <v>32471</v>
      </c>
      <c r="S93" s="26">
        <v>-2979</v>
      </c>
      <c r="T93" s="28">
        <f t="shared" si="11"/>
        <v>-8.403385049365303</v>
      </c>
    </row>
    <row r="94" spans="1:20" s="10" customFormat="1" ht="13.5">
      <c r="A94" s="36" t="s">
        <v>205</v>
      </c>
      <c r="B94" s="37" t="s">
        <v>206</v>
      </c>
      <c r="C94" s="24">
        <v>6</v>
      </c>
      <c r="D94" s="38" t="s">
        <v>31</v>
      </c>
      <c r="E94" s="38" t="s">
        <v>22</v>
      </c>
      <c r="F94" s="39">
        <v>32535</v>
      </c>
      <c r="G94" s="39">
        <v>32901</v>
      </c>
      <c r="H94" s="25">
        <f t="shared" si="6"/>
        <v>366</v>
      </c>
      <c r="I94" s="39">
        <v>32857</v>
      </c>
      <c r="J94" s="25">
        <f t="shared" si="7"/>
        <v>322</v>
      </c>
      <c r="K94" s="39">
        <v>32490</v>
      </c>
      <c r="L94" s="26">
        <v>-45</v>
      </c>
      <c r="M94" s="27">
        <f t="shared" si="8"/>
        <v>-0.13831258644536654</v>
      </c>
      <c r="N94" s="39">
        <v>31856</v>
      </c>
      <c r="O94" s="25">
        <f t="shared" si="9"/>
        <v>-679</v>
      </c>
      <c r="P94" s="39">
        <v>31037</v>
      </c>
      <c r="Q94" s="25">
        <f t="shared" si="10"/>
        <v>-1498</v>
      </c>
      <c r="R94" s="39">
        <v>30097</v>
      </c>
      <c r="S94" s="26">
        <v>-2438</v>
      </c>
      <c r="T94" s="28">
        <f t="shared" si="11"/>
        <v>-7.493468572306747</v>
      </c>
    </row>
    <row r="95" spans="1:20" s="10" customFormat="1" ht="13.5">
      <c r="A95" s="36" t="s">
        <v>207</v>
      </c>
      <c r="B95" s="37" t="s">
        <v>208</v>
      </c>
      <c r="C95" s="24">
        <v>6</v>
      </c>
      <c r="D95" s="38" t="s">
        <v>31</v>
      </c>
      <c r="E95" s="38" t="s">
        <v>22</v>
      </c>
      <c r="F95" s="39">
        <v>24577</v>
      </c>
      <c r="G95" s="39">
        <v>24824</v>
      </c>
      <c r="H95" s="25">
        <f t="shared" si="6"/>
        <v>247</v>
      </c>
      <c r="I95" s="39">
        <v>24772</v>
      </c>
      <c r="J95" s="25">
        <f t="shared" si="7"/>
        <v>195</v>
      </c>
      <c r="K95" s="39">
        <v>24513</v>
      </c>
      <c r="L95" s="26">
        <v>-64</v>
      </c>
      <c r="M95" s="27">
        <f t="shared" si="8"/>
        <v>-0.26040607071652355</v>
      </c>
      <c r="N95" s="39">
        <v>24072</v>
      </c>
      <c r="O95" s="25">
        <f t="shared" si="9"/>
        <v>-505</v>
      </c>
      <c r="P95" s="39">
        <v>23513</v>
      </c>
      <c r="Q95" s="25">
        <f t="shared" si="10"/>
        <v>-1064</v>
      </c>
      <c r="R95" s="39">
        <v>22810</v>
      </c>
      <c r="S95" s="26">
        <v>-1767</v>
      </c>
      <c r="T95" s="28">
        <f t="shared" si="11"/>
        <v>-7.189648858689019</v>
      </c>
    </row>
    <row r="96" spans="1:20" s="10" customFormat="1" ht="13.5">
      <c r="A96" s="36" t="s">
        <v>209</v>
      </c>
      <c r="B96" s="37" t="s">
        <v>210</v>
      </c>
      <c r="C96" s="24">
        <v>6</v>
      </c>
      <c r="D96" s="38" t="s">
        <v>31</v>
      </c>
      <c r="E96" s="38" t="s">
        <v>22</v>
      </c>
      <c r="F96" s="39">
        <v>32782</v>
      </c>
      <c r="G96" s="39">
        <v>33093</v>
      </c>
      <c r="H96" s="25">
        <f t="shared" si="6"/>
        <v>311</v>
      </c>
      <c r="I96" s="39">
        <v>33014</v>
      </c>
      <c r="J96" s="25">
        <f t="shared" si="7"/>
        <v>232</v>
      </c>
      <c r="K96" s="39">
        <v>32686</v>
      </c>
      <c r="L96" s="26">
        <v>-96</v>
      </c>
      <c r="M96" s="27">
        <f t="shared" si="8"/>
        <v>-0.2928436337014215</v>
      </c>
      <c r="N96" s="39">
        <v>32108</v>
      </c>
      <c r="O96" s="25">
        <f t="shared" si="9"/>
        <v>-674</v>
      </c>
      <c r="P96" s="39">
        <v>31361</v>
      </c>
      <c r="Q96" s="25">
        <f t="shared" si="10"/>
        <v>-1421</v>
      </c>
      <c r="R96" s="39">
        <v>30461</v>
      </c>
      <c r="S96" s="26">
        <v>-2321</v>
      </c>
      <c r="T96" s="28">
        <f t="shared" si="11"/>
        <v>-7.080104935635409</v>
      </c>
    </row>
    <row r="97" spans="1:20" s="10" customFormat="1" ht="13.5">
      <c r="A97" s="36" t="s">
        <v>211</v>
      </c>
      <c r="B97" s="37" t="s">
        <v>212</v>
      </c>
      <c r="C97" s="24">
        <v>6</v>
      </c>
      <c r="D97" s="38" t="s">
        <v>31</v>
      </c>
      <c r="E97" s="38" t="s">
        <v>22</v>
      </c>
      <c r="F97" s="39">
        <v>38168</v>
      </c>
      <c r="G97" s="39">
        <v>38471</v>
      </c>
      <c r="H97" s="25">
        <f t="shared" si="6"/>
        <v>303</v>
      </c>
      <c r="I97" s="39">
        <v>38442</v>
      </c>
      <c r="J97" s="25">
        <f t="shared" si="7"/>
        <v>274</v>
      </c>
      <c r="K97" s="39">
        <v>38095</v>
      </c>
      <c r="L97" s="26">
        <v>-73</v>
      </c>
      <c r="M97" s="27">
        <f t="shared" si="8"/>
        <v>-0.19125969398448964</v>
      </c>
      <c r="N97" s="39">
        <v>37527</v>
      </c>
      <c r="O97" s="25">
        <f t="shared" si="9"/>
        <v>-641</v>
      </c>
      <c r="P97" s="39">
        <v>36696</v>
      </c>
      <c r="Q97" s="25">
        <f t="shared" si="10"/>
        <v>-1472</v>
      </c>
      <c r="R97" s="39">
        <v>35513</v>
      </c>
      <c r="S97" s="26">
        <v>-2655</v>
      </c>
      <c r="T97" s="28">
        <f t="shared" si="11"/>
        <v>-6.956088870257808</v>
      </c>
    </row>
    <row r="98" spans="1:20" s="10" customFormat="1" ht="13.5">
      <c r="A98" s="36" t="s">
        <v>213</v>
      </c>
      <c r="B98" s="37" t="s">
        <v>214</v>
      </c>
      <c r="C98" s="24">
        <v>6</v>
      </c>
      <c r="D98" s="41" t="s">
        <v>31</v>
      </c>
      <c r="E98" s="41" t="s">
        <v>22</v>
      </c>
      <c r="F98" s="39">
        <v>23792</v>
      </c>
      <c r="G98" s="39">
        <v>24073</v>
      </c>
      <c r="H98" s="25">
        <f t="shared" si="6"/>
        <v>281</v>
      </c>
      <c r="I98" s="39">
        <v>24073</v>
      </c>
      <c r="J98" s="25">
        <f t="shared" si="7"/>
        <v>281</v>
      </c>
      <c r="K98" s="39">
        <v>23846</v>
      </c>
      <c r="L98" s="26">
        <v>54</v>
      </c>
      <c r="M98" s="27">
        <f t="shared" si="8"/>
        <v>0.22696704774714188</v>
      </c>
      <c r="N98" s="39">
        <v>23425</v>
      </c>
      <c r="O98" s="25">
        <f t="shared" si="9"/>
        <v>-367</v>
      </c>
      <c r="P98" s="39">
        <v>22854</v>
      </c>
      <c r="Q98" s="25">
        <f t="shared" si="10"/>
        <v>-938</v>
      </c>
      <c r="R98" s="39">
        <v>22148</v>
      </c>
      <c r="S98" s="26">
        <v>-1644</v>
      </c>
      <c r="T98" s="28">
        <f t="shared" si="11"/>
        <v>-6.909885675857431</v>
      </c>
    </row>
    <row r="99" spans="1:20" s="10" customFormat="1" ht="13.5">
      <c r="A99" s="36" t="s">
        <v>215</v>
      </c>
      <c r="B99" s="37" t="s">
        <v>216</v>
      </c>
      <c r="C99" s="24">
        <v>6</v>
      </c>
      <c r="D99" s="38" t="s">
        <v>31</v>
      </c>
      <c r="E99" s="38" t="s">
        <v>22</v>
      </c>
      <c r="F99" s="39">
        <v>25601</v>
      </c>
      <c r="G99" s="39">
        <v>25878</v>
      </c>
      <c r="H99" s="25">
        <f t="shared" si="6"/>
        <v>277</v>
      </c>
      <c r="I99" s="39">
        <v>25896</v>
      </c>
      <c r="J99" s="25">
        <f t="shared" si="7"/>
        <v>295</v>
      </c>
      <c r="K99" s="39">
        <v>25706</v>
      </c>
      <c r="L99" s="26">
        <v>105</v>
      </c>
      <c r="M99" s="27">
        <f t="shared" si="8"/>
        <v>0.4101402288973087</v>
      </c>
      <c r="N99" s="39">
        <v>25267</v>
      </c>
      <c r="O99" s="25">
        <f t="shared" si="9"/>
        <v>-334</v>
      </c>
      <c r="P99" s="39">
        <v>24634</v>
      </c>
      <c r="Q99" s="25">
        <f t="shared" si="10"/>
        <v>-967</v>
      </c>
      <c r="R99" s="39">
        <v>23869</v>
      </c>
      <c r="S99" s="26">
        <v>-1732</v>
      </c>
      <c r="T99" s="28">
        <f t="shared" si="11"/>
        <v>-6.765360728096558</v>
      </c>
    </row>
    <row r="100" spans="1:20" s="10" customFormat="1" ht="13.5">
      <c r="A100" s="36" t="s">
        <v>217</v>
      </c>
      <c r="B100" s="37" t="s">
        <v>218</v>
      </c>
      <c r="C100" s="24">
        <v>6</v>
      </c>
      <c r="D100" s="38" t="s">
        <v>31</v>
      </c>
      <c r="E100" s="38" t="s">
        <v>22</v>
      </c>
      <c r="F100" s="39">
        <v>30021</v>
      </c>
      <c r="G100" s="39">
        <v>30517</v>
      </c>
      <c r="H100" s="25">
        <f t="shared" si="6"/>
        <v>496</v>
      </c>
      <c r="I100" s="39">
        <v>30496</v>
      </c>
      <c r="J100" s="25">
        <f t="shared" si="7"/>
        <v>475</v>
      </c>
      <c r="K100" s="39">
        <v>30210</v>
      </c>
      <c r="L100" s="26">
        <v>189</v>
      </c>
      <c r="M100" s="27">
        <f t="shared" si="8"/>
        <v>0.6295593084840612</v>
      </c>
      <c r="N100" s="39">
        <v>29693</v>
      </c>
      <c r="O100" s="25">
        <f t="shared" si="9"/>
        <v>-328</v>
      </c>
      <c r="P100" s="39">
        <v>28986</v>
      </c>
      <c r="Q100" s="25">
        <f t="shared" si="10"/>
        <v>-1035</v>
      </c>
      <c r="R100" s="39">
        <v>28058</v>
      </c>
      <c r="S100" s="26">
        <v>-1963</v>
      </c>
      <c r="T100" s="28">
        <f t="shared" si="11"/>
        <v>-6.538756203990539</v>
      </c>
    </row>
    <row r="101" spans="1:20" s="10" customFormat="1" ht="13.5">
      <c r="A101" s="36" t="s">
        <v>219</v>
      </c>
      <c r="B101" s="37" t="s">
        <v>25</v>
      </c>
      <c r="C101" s="24">
        <v>6</v>
      </c>
      <c r="D101" s="38" t="s">
        <v>31</v>
      </c>
      <c r="E101" s="38" t="s">
        <v>22</v>
      </c>
      <c r="F101" s="39">
        <v>31961</v>
      </c>
      <c r="G101" s="39">
        <v>32412</v>
      </c>
      <c r="H101" s="25">
        <f t="shared" si="6"/>
        <v>451</v>
      </c>
      <c r="I101" s="39">
        <v>32363</v>
      </c>
      <c r="J101" s="25">
        <f t="shared" si="7"/>
        <v>402</v>
      </c>
      <c r="K101" s="39">
        <v>32034</v>
      </c>
      <c r="L101" s="26">
        <v>73</v>
      </c>
      <c r="M101" s="27">
        <f t="shared" si="8"/>
        <v>0.22840336660304747</v>
      </c>
      <c r="N101" s="39">
        <v>31477</v>
      </c>
      <c r="O101" s="25">
        <f t="shared" si="9"/>
        <v>-484</v>
      </c>
      <c r="P101" s="39">
        <v>30784</v>
      </c>
      <c r="Q101" s="25">
        <f t="shared" si="10"/>
        <v>-1177</v>
      </c>
      <c r="R101" s="39">
        <v>29979</v>
      </c>
      <c r="S101" s="26">
        <v>-1982</v>
      </c>
      <c r="T101" s="28">
        <f t="shared" si="11"/>
        <v>-6.201307843934796</v>
      </c>
    </row>
    <row r="102" spans="1:20" s="10" customFormat="1" ht="13.5">
      <c r="A102" s="36" t="s">
        <v>220</v>
      </c>
      <c r="B102" s="37" t="s">
        <v>221</v>
      </c>
      <c r="C102" s="24">
        <v>6</v>
      </c>
      <c r="D102" s="38" t="s">
        <v>31</v>
      </c>
      <c r="E102" s="38" t="s">
        <v>22</v>
      </c>
      <c r="F102" s="39">
        <v>38986</v>
      </c>
      <c r="G102" s="39">
        <v>39434</v>
      </c>
      <c r="H102" s="25">
        <f t="shared" si="6"/>
        <v>448</v>
      </c>
      <c r="I102" s="39">
        <v>39377</v>
      </c>
      <c r="J102" s="25">
        <f t="shared" si="7"/>
        <v>391</v>
      </c>
      <c r="K102" s="39">
        <v>38991</v>
      </c>
      <c r="L102" s="26">
        <v>5</v>
      </c>
      <c r="M102" s="27">
        <f t="shared" si="8"/>
        <v>0.012825116708562047</v>
      </c>
      <c r="N102" s="39">
        <v>38366</v>
      </c>
      <c r="O102" s="25">
        <f t="shared" si="9"/>
        <v>-620</v>
      </c>
      <c r="P102" s="39">
        <v>37584</v>
      </c>
      <c r="Q102" s="25">
        <f t="shared" si="10"/>
        <v>-1402</v>
      </c>
      <c r="R102" s="39">
        <v>36665</v>
      </c>
      <c r="S102" s="26">
        <v>-2321</v>
      </c>
      <c r="T102" s="28">
        <f t="shared" si="11"/>
        <v>-5.953419176114503</v>
      </c>
    </row>
    <row r="103" spans="1:20" s="10" customFormat="1" ht="13.5">
      <c r="A103" s="36" t="s">
        <v>222</v>
      </c>
      <c r="B103" s="37" t="s">
        <v>23</v>
      </c>
      <c r="C103" s="24">
        <v>6</v>
      </c>
      <c r="D103" s="38" t="s">
        <v>31</v>
      </c>
      <c r="E103" s="38" t="s">
        <v>22</v>
      </c>
      <c r="F103" s="39">
        <v>20248</v>
      </c>
      <c r="G103" s="39">
        <v>20455</v>
      </c>
      <c r="H103" s="25">
        <f t="shared" si="6"/>
        <v>207</v>
      </c>
      <c r="I103" s="39">
        <v>20414</v>
      </c>
      <c r="J103" s="25">
        <f t="shared" si="7"/>
        <v>166</v>
      </c>
      <c r="K103" s="39">
        <v>20226</v>
      </c>
      <c r="L103" s="26">
        <v>-22</v>
      </c>
      <c r="M103" s="27">
        <f t="shared" si="8"/>
        <v>-0.10865270644014224</v>
      </c>
      <c r="N103" s="39">
        <v>19922</v>
      </c>
      <c r="O103" s="25">
        <f t="shared" si="9"/>
        <v>-326</v>
      </c>
      <c r="P103" s="39">
        <v>19532</v>
      </c>
      <c r="Q103" s="25">
        <f t="shared" si="10"/>
        <v>-716</v>
      </c>
      <c r="R103" s="39">
        <v>19063</v>
      </c>
      <c r="S103" s="26">
        <v>-1185</v>
      </c>
      <c r="T103" s="28">
        <f t="shared" si="11"/>
        <v>-5.852429869616752</v>
      </c>
    </row>
    <row r="104" spans="1:20" s="10" customFormat="1" ht="13.5">
      <c r="A104" s="36" t="s">
        <v>223</v>
      </c>
      <c r="B104" s="37" t="s">
        <v>224</v>
      </c>
      <c r="C104" s="24">
        <v>6</v>
      </c>
      <c r="D104" s="38" t="s">
        <v>31</v>
      </c>
      <c r="E104" s="38" t="s">
        <v>22</v>
      </c>
      <c r="F104" s="39">
        <v>44505</v>
      </c>
      <c r="G104" s="39">
        <v>45386</v>
      </c>
      <c r="H104" s="25">
        <f t="shared" si="6"/>
        <v>881</v>
      </c>
      <c r="I104" s="39">
        <v>45605</v>
      </c>
      <c r="J104" s="25">
        <f t="shared" si="7"/>
        <v>1100</v>
      </c>
      <c r="K104" s="39">
        <v>45442</v>
      </c>
      <c r="L104" s="26">
        <v>937</v>
      </c>
      <c r="M104" s="27">
        <f t="shared" si="8"/>
        <v>2.1053814178182226</v>
      </c>
      <c r="N104" s="39">
        <v>44816</v>
      </c>
      <c r="O104" s="25">
        <f t="shared" si="9"/>
        <v>311</v>
      </c>
      <c r="P104" s="39">
        <v>43773</v>
      </c>
      <c r="Q104" s="25">
        <f t="shared" si="10"/>
        <v>-732</v>
      </c>
      <c r="R104" s="39">
        <v>42402</v>
      </c>
      <c r="S104" s="26">
        <v>-2103</v>
      </c>
      <c r="T104" s="28">
        <f t="shared" si="11"/>
        <v>-4.7253117627232895</v>
      </c>
    </row>
    <row r="105" spans="1:20" s="10" customFormat="1" ht="13.5">
      <c r="A105" s="36" t="s">
        <v>225</v>
      </c>
      <c r="B105" s="37" t="s">
        <v>226</v>
      </c>
      <c r="C105" s="24">
        <v>6</v>
      </c>
      <c r="D105" s="38" t="s">
        <v>31</v>
      </c>
      <c r="E105" s="38" t="s">
        <v>22</v>
      </c>
      <c r="F105" s="39">
        <v>23335</v>
      </c>
      <c r="G105" s="39">
        <v>23622</v>
      </c>
      <c r="H105" s="25">
        <f t="shared" si="6"/>
        <v>287</v>
      </c>
      <c r="I105" s="39">
        <v>23681</v>
      </c>
      <c r="J105" s="25">
        <f t="shared" si="7"/>
        <v>346</v>
      </c>
      <c r="K105" s="39">
        <v>23537</v>
      </c>
      <c r="L105" s="26">
        <v>202</v>
      </c>
      <c r="M105" s="27">
        <f t="shared" si="8"/>
        <v>0.865652453396186</v>
      </c>
      <c r="N105" s="39">
        <v>23227</v>
      </c>
      <c r="O105" s="25">
        <f t="shared" si="9"/>
        <v>-108</v>
      </c>
      <c r="P105" s="39">
        <v>22805</v>
      </c>
      <c r="Q105" s="25">
        <f t="shared" si="10"/>
        <v>-530</v>
      </c>
      <c r="R105" s="39">
        <v>22287</v>
      </c>
      <c r="S105" s="26">
        <v>-1048</v>
      </c>
      <c r="T105" s="28">
        <f t="shared" si="11"/>
        <v>-4.491107778015857</v>
      </c>
    </row>
    <row r="106" spans="1:20" s="10" customFormat="1" ht="13.5">
      <c r="A106" s="36" t="s">
        <v>227</v>
      </c>
      <c r="B106" s="37" t="s">
        <v>228</v>
      </c>
      <c r="C106" s="24">
        <v>6</v>
      </c>
      <c r="D106" s="38" t="s">
        <v>31</v>
      </c>
      <c r="E106" s="38" t="s">
        <v>22</v>
      </c>
      <c r="F106" s="39">
        <v>37050</v>
      </c>
      <c r="G106" s="39">
        <v>37761</v>
      </c>
      <c r="H106" s="25">
        <f t="shared" si="6"/>
        <v>711</v>
      </c>
      <c r="I106" s="39">
        <v>38021</v>
      </c>
      <c r="J106" s="25">
        <f t="shared" si="7"/>
        <v>971</v>
      </c>
      <c r="K106" s="39">
        <v>37902</v>
      </c>
      <c r="L106" s="26">
        <v>852</v>
      </c>
      <c r="M106" s="27">
        <f t="shared" si="8"/>
        <v>2.299595141700405</v>
      </c>
      <c r="N106" s="39">
        <v>37405</v>
      </c>
      <c r="O106" s="25">
        <f t="shared" si="9"/>
        <v>355</v>
      </c>
      <c r="P106" s="39">
        <v>36583</v>
      </c>
      <c r="Q106" s="25">
        <f t="shared" si="10"/>
        <v>-467</v>
      </c>
      <c r="R106" s="39">
        <v>35592</v>
      </c>
      <c r="S106" s="26">
        <v>-1458</v>
      </c>
      <c r="T106" s="28">
        <f t="shared" si="11"/>
        <v>-3.9352226720647776</v>
      </c>
    </row>
    <row r="107" spans="1:20" s="10" customFormat="1" ht="13.5">
      <c r="A107" s="36" t="s">
        <v>229</v>
      </c>
      <c r="B107" s="37" t="s">
        <v>230</v>
      </c>
      <c r="C107" s="24">
        <v>6</v>
      </c>
      <c r="D107" s="38" t="s">
        <v>31</v>
      </c>
      <c r="E107" s="38" t="s">
        <v>22</v>
      </c>
      <c r="F107" s="39">
        <v>20703</v>
      </c>
      <c r="G107" s="39">
        <v>21076</v>
      </c>
      <c r="H107" s="25">
        <f t="shared" si="6"/>
        <v>373</v>
      </c>
      <c r="I107" s="39">
        <v>21206</v>
      </c>
      <c r="J107" s="25">
        <f t="shared" si="7"/>
        <v>503</v>
      </c>
      <c r="K107" s="39">
        <v>21114</v>
      </c>
      <c r="L107" s="26">
        <v>411</v>
      </c>
      <c r="M107" s="27">
        <f t="shared" si="8"/>
        <v>1.9852195334009564</v>
      </c>
      <c r="N107" s="39">
        <v>20832</v>
      </c>
      <c r="O107" s="25">
        <f t="shared" si="9"/>
        <v>129</v>
      </c>
      <c r="P107" s="39">
        <v>20419</v>
      </c>
      <c r="Q107" s="25">
        <f t="shared" si="10"/>
        <v>-284</v>
      </c>
      <c r="R107" s="39">
        <v>19896</v>
      </c>
      <c r="S107" s="26">
        <v>-807</v>
      </c>
      <c r="T107" s="28">
        <f t="shared" si="11"/>
        <v>-3.8979857991595424</v>
      </c>
    </row>
    <row r="108" spans="1:20" s="10" customFormat="1" ht="13.5">
      <c r="A108" s="36" t="s">
        <v>231</v>
      </c>
      <c r="B108" s="37" t="s">
        <v>232</v>
      </c>
      <c r="C108" s="24">
        <v>6</v>
      </c>
      <c r="D108" s="38" t="s">
        <v>31</v>
      </c>
      <c r="E108" s="38" t="s">
        <v>22</v>
      </c>
      <c r="F108" s="39">
        <v>32810</v>
      </c>
      <c r="G108" s="39">
        <v>33566</v>
      </c>
      <c r="H108" s="25">
        <f t="shared" si="6"/>
        <v>756</v>
      </c>
      <c r="I108" s="39">
        <v>33775</v>
      </c>
      <c r="J108" s="25">
        <f t="shared" si="7"/>
        <v>965</v>
      </c>
      <c r="K108" s="39">
        <v>33689</v>
      </c>
      <c r="L108" s="26">
        <v>879</v>
      </c>
      <c r="M108" s="27">
        <f t="shared" si="8"/>
        <v>2.6790612618104235</v>
      </c>
      <c r="N108" s="39">
        <v>33341</v>
      </c>
      <c r="O108" s="25">
        <f t="shared" si="9"/>
        <v>531</v>
      </c>
      <c r="P108" s="39">
        <v>32731</v>
      </c>
      <c r="Q108" s="25">
        <f t="shared" si="10"/>
        <v>-79</v>
      </c>
      <c r="R108" s="39">
        <v>31830</v>
      </c>
      <c r="S108" s="26">
        <v>-980</v>
      </c>
      <c r="T108" s="28">
        <f t="shared" si="11"/>
        <v>-2.9868942395611096</v>
      </c>
    </row>
    <row r="109" spans="1:20" s="10" customFormat="1" ht="13.5">
      <c r="A109" s="36" t="s">
        <v>233</v>
      </c>
      <c r="B109" s="37" t="s">
        <v>234</v>
      </c>
      <c r="C109" s="24">
        <v>6</v>
      </c>
      <c r="D109" s="38" t="s">
        <v>31</v>
      </c>
      <c r="E109" s="38" t="s">
        <v>22</v>
      </c>
      <c r="F109" s="39">
        <v>35712</v>
      </c>
      <c r="G109" s="39">
        <v>36415</v>
      </c>
      <c r="H109" s="25">
        <f t="shared" si="6"/>
        <v>703</v>
      </c>
      <c r="I109" s="39">
        <v>36553</v>
      </c>
      <c r="J109" s="25">
        <f t="shared" si="7"/>
        <v>841</v>
      </c>
      <c r="K109" s="39">
        <v>36373</v>
      </c>
      <c r="L109" s="26">
        <v>661</v>
      </c>
      <c r="M109" s="27">
        <f t="shared" si="8"/>
        <v>1.8509184587813619</v>
      </c>
      <c r="N109" s="39">
        <v>35982</v>
      </c>
      <c r="O109" s="25">
        <f t="shared" si="9"/>
        <v>270</v>
      </c>
      <c r="P109" s="39">
        <v>35426</v>
      </c>
      <c r="Q109" s="25">
        <f t="shared" si="10"/>
        <v>-286</v>
      </c>
      <c r="R109" s="39">
        <v>34666</v>
      </c>
      <c r="S109" s="26">
        <v>-1046</v>
      </c>
      <c r="T109" s="28">
        <f t="shared" si="11"/>
        <v>-2.9289874551971327</v>
      </c>
    </row>
    <row r="110" spans="1:20" s="10" customFormat="1" ht="13.5">
      <c r="A110" s="36" t="s">
        <v>235</v>
      </c>
      <c r="B110" s="37" t="s">
        <v>236</v>
      </c>
      <c r="C110" s="24">
        <v>6</v>
      </c>
      <c r="D110" s="38" t="s">
        <v>31</v>
      </c>
      <c r="E110" s="38" t="s">
        <v>22</v>
      </c>
      <c r="F110" s="39">
        <v>22776</v>
      </c>
      <c r="G110" s="39">
        <v>23097</v>
      </c>
      <c r="H110" s="25">
        <f t="shared" si="6"/>
        <v>321</v>
      </c>
      <c r="I110" s="39">
        <v>23230</v>
      </c>
      <c r="J110" s="25">
        <f t="shared" si="7"/>
        <v>454</v>
      </c>
      <c r="K110" s="39">
        <v>23157</v>
      </c>
      <c r="L110" s="26">
        <v>381</v>
      </c>
      <c r="M110" s="27">
        <f t="shared" si="8"/>
        <v>1.6728134878819811</v>
      </c>
      <c r="N110" s="39">
        <v>22931</v>
      </c>
      <c r="O110" s="25">
        <f t="shared" si="9"/>
        <v>155</v>
      </c>
      <c r="P110" s="39">
        <v>22574</v>
      </c>
      <c r="Q110" s="25">
        <f t="shared" si="10"/>
        <v>-202</v>
      </c>
      <c r="R110" s="39">
        <v>22143</v>
      </c>
      <c r="S110" s="26">
        <v>-633</v>
      </c>
      <c r="T110" s="28">
        <f t="shared" si="11"/>
        <v>-2.779241306638567</v>
      </c>
    </row>
    <row r="111" spans="1:20" s="10" customFormat="1" ht="13.5">
      <c r="A111" s="36" t="s">
        <v>237</v>
      </c>
      <c r="B111" s="37" t="s">
        <v>238</v>
      </c>
      <c r="C111" s="24">
        <v>6</v>
      </c>
      <c r="D111" s="38" t="s">
        <v>31</v>
      </c>
      <c r="E111" s="38" t="s">
        <v>22</v>
      </c>
      <c r="F111" s="39">
        <v>24172</v>
      </c>
      <c r="G111" s="39">
        <v>24642</v>
      </c>
      <c r="H111" s="25">
        <f t="shared" si="6"/>
        <v>470</v>
      </c>
      <c r="I111" s="39">
        <v>24739</v>
      </c>
      <c r="J111" s="25">
        <f t="shared" si="7"/>
        <v>567</v>
      </c>
      <c r="K111" s="39">
        <v>24651</v>
      </c>
      <c r="L111" s="26">
        <v>479</v>
      </c>
      <c r="M111" s="27">
        <f t="shared" si="8"/>
        <v>1.98163163991395</v>
      </c>
      <c r="N111" s="39">
        <v>24406</v>
      </c>
      <c r="O111" s="25">
        <f t="shared" si="9"/>
        <v>234</v>
      </c>
      <c r="P111" s="39">
        <v>24031</v>
      </c>
      <c r="Q111" s="25">
        <f t="shared" si="10"/>
        <v>-141</v>
      </c>
      <c r="R111" s="39">
        <v>23504</v>
      </c>
      <c r="S111" s="26">
        <v>-668</v>
      </c>
      <c r="T111" s="28">
        <f t="shared" si="11"/>
        <v>-2.7635280489822938</v>
      </c>
    </row>
    <row r="112" spans="1:20" s="10" customFormat="1" ht="13.5">
      <c r="A112" s="36" t="s">
        <v>239</v>
      </c>
      <c r="B112" s="37" t="s">
        <v>240</v>
      </c>
      <c r="C112" s="24">
        <v>6</v>
      </c>
      <c r="D112" s="38" t="s">
        <v>31</v>
      </c>
      <c r="E112" s="38" t="s">
        <v>22</v>
      </c>
      <c r="F112" s="39">
        <v>33691</v>
      </c>
      <c r="G112" s="39">
        <v>34403</v>
      </c>
      <c r="H112" s="25">
        <f t="shared" si="6"/>
        <v>712</v>
      </c>
      <c r="I112" s="39">
        <v>34692</v>
      </c>
      <c r="J112" s="25">
        <f t="shared" si="7"/>
        <v>1001</v>
      </c>
      <c r="K112" s="39">
        <v>34630</v>
      </c>
      <c r="L112" s="26">
        <v>939</v>
      </c>
      <c r="M112" s="27">
        <f t="shared" si="8"/>
        <v>2.787094476269627</v>
      </c>
      <c r="N112" s="39">
        <v>34224</v>
      </c>
      <c r="O112" s="25">
        <f t="shared" si="9"/>
        <v>533</v>
      </c>
      <c r="P112" s="39">
        <v>33587</v>
      </c>
      <c r="Q112" s="25">
        <f t="shared" si="10"/>
        <v>-104</v>
      </c>
      <c r="R112" s="39">
        <v>32792</v>
      </c>
      <c r="S112" s="26">
        <v>-899</v>
      </c>
      <c r="T112" s="28">
        <f t="shared" si="11"/>
        <v>-2.6683684069929656</v>
      </c>
    </row>
    <row r="113" spans="1:20" s="10" customFormat="1" ht="13.5">
      <c r="A113" s="36" t="s">
        <v>241</v>
      </c>
      <c r="B113" s="37" t="s">
        <v>242</v>
      </c>
      <c r="C113" s="24">
        <v>6</v>
      </c>
      <c r="D113" s="38" t="s">
        <v>31</v>
      </c>
      <c r="E113" s="38" t="s">
        <v>22</v>
      </c>
      <c r="F113" s="39">
        <v>30915</v>
      </c>
      <c r="G113" s="39">
        <v>31468</v>
      </c>
      <c r="H113" s="25">
        <f t="shared" si="6"/>
        <v>553</v>
      </c>
      <c r="I113" s="39">
        <v>31520</v>
      </c>
      <c r="J113" s="25">
        <f t="shared" si="7"/>
        <v>605</v>
      </c>
      <c r="K113" s="39">
        <v>31392</v>
      </c>
      <c r="L113" s="26">
        <v>477</v>
      </c>
      <c r="M113" s="27">
        <f t="shared" si="8"/>
        <v>1.5429403202328968</v>
      </c>
      <c r="N113" s="39">
        <v>31143</v>
      </c>
      <c r="O113" s="25">
        <f t="shared" si="9"/>
        <v>228</v>
      </c>
      <c r="P113" s="39">
        <v>30757</v>
      </c>
      <c r="Q113" s="25">
        <f t="shared" si="10"/>
        <v>-158</v>
      </c>
      <c r="R113" s="39">
        <v>30190</v>
      </c>
      <c r="S113" s="26">
        <v>-725</v>
      </c>
      <c r="T113" s="28">
        <f t="shared" si="11"/>
        <v>-2.3451398997250528</v>
      </c>
    </row>
    <row r="114" spans="1:20" s="10" customFormat="1" ht="13.5">
      <c r="A114" s="36" t="s">
        <v>243</v>
      </c>
      <c r="B114" s="37" t="s">
        <v>244</v>
      </c>
      <c r="C114" s="24">
        <v>6</v>
      </c>
      <c r="D114" s="38" t="s">
        <v>31</v>
      </c>
      <c r="E114" s="38" t="s">
        <v>22</v>
      </c>
      <c r="F114" s="39">
        <v>29127</v>
      </c>
      <c r="G114" s="39">
        <v>29778</v>
      </c>
      <c r="H114" s="25">
        <f t="shared" si="6"/>
        <v>651</v>
      </c>
      <c r="I114" s="39">
        <v>30039</v>
      </c>
      <c r="J114" s="25">
        <f t="shared" si="7"/>
        <v>912</v>
      </c>
      <c r="K114" s="39">
        <v>30031</v>
      </c>
      <c r="L114" s="26">
        <v>904</v>
      </c>
      <c r="M114" s="27">
        <f t="shared" si="8"/>
        <v>3.1036495347958937</v>
      </c>
      <c r="N114" s="39">
        <v>29786</v>
      </c>
      <c r="O114" s="25">
        <f t="shared" si="9"/>
        <v>659</v>
      </c>
      <c r="P114" s="39">
        <v>29272</v>
      </c>
      <c r="Q114" s="25">
        <f t="shared" si="10"/>
        <v>145</v>
      </c>
      <c r="R114" s="39">
        <v>28553</v>
      </c>
      <c r="S114" s="26">
        <v>-574</v>
      </c>
      <c r="T114" s="28">
        <f t="shared" si="11"/>
        <v>-1.970680124969959</v>
      </c>
    </row>
    <row r="115" spans="1:20" s="10" customFormat="1" ht="13.5">
      <c r="A115" s="36" t="s">
        <v>245</v>
      </c>
      <c r="B115" s="37" t="s">
        <v>246</v>
      </c>
      <c r="C115" s="24">
        <v>6</v>
      </c>
      <c r="D115" s="38" t="s">
        <v>31</v>
      </c>
      <c r="E115" s="38" t="s">
        <v>22</v>
      </c>
      <c r="F115" s="39">
        <v>49548</v>
      </c>
      <c r="G115" s="39">
        <v>51055</v>
      </c>
      <c r="H115" s="25">
        <f t="shared" si="6"/>
        <v>1507</v>
      </c>
      <c r="I115" s="39">
        <v>51460</v>
      </c>
      <c r="J115" s="25">
        <f t="shared" si="7"/>
        <v>1912</v>
      </c>
      <c r="K115" s="39">
        <v>51385</v>
      </c>
      <c r="L115" s="26">
        <v>1837</v>
      </c>
      <c r="M115" s="27">
        <f t="shared" si="8"/>
        <v>3.70751594413498</v>
      </c>
      <c r="N115" s="39">
        <v>50914</v>
      </c>
      <c r="O115" s="25">
        <f t="shared" si="9"/>
        <v>1366</v>
      </c>
      <c r="P115" s="39">
        <v>50069</v>
      </c>
      <c r="Q115" s="25">
        <f t="shared" si="10"/>
        <v>521</v>
      </c>
      <c r="R115" s="39">
        <v>48745</v>
      </c>
      <c r="S115" s="26">
        <v>-803</v>
      </c>
      <c r="T115" s="28">
        <f t="shared" si="11"/>
        <v>-1.6206506821667879</v>
      </c>
    </row>
    <row r="116" spans="1:20" s="10" customFormat="1" ht="13.5">
      <c r="A116" s="36" t="s">
        <v>247</v>
      </c>
      <c r="B116" s="37" t="s">
        <v>30</v>
      </c>
      <c r="C116" s="24">
        <v>6</v>
      </c>
      <c r="D116" s="38" t="s">
        <v>31</v>
      </c>
      <c r="E116" s="38" t="s">
        <v>22</v>
      </c>
      <c r="F116" s="39">
        <v>46972</v>
      </c>
      <c r="G116" s="39">
        <v>47868</v>
      </c>
      <c r="H116" s="25">
        <f t="shared" si="6"/>
        <v>896</v>
      </c>
      <c r="I116" s="39">
        <v>48295</v>
      </c>
      <c r="J116" s="25">
        <f t="shared" si="7"/>
        <v>1323</v>
      </c>
      <c r="K116" s="39">
        <v>48252</v>
      </c>
      <c r="L116" s="26">
        <v>1280</v>
      </c>
      <c r="M116" s="27">
        <f t="shared" si="8"/>
        <v>2.725027676062335</v>
      </c>
      <c r="N116" s="39">
        <v>47853</v>
      </c>
      <c r="O116" s="25">
        <f t="shared" si="9"/>
        <v>881</v>
      </c>
      <c r="P116" s="39">
        <v>47177</v>
      </c>
      <c r="Q116" s="25">
        <f t="shared" si="10"/>
        <v>205</v>
      </c>
      <c r="R116" s="39">
        <v>46213</v>
      </c>
      <c r="S116" s="26">
        <v>-759</v>
      </c>
      <c r="T116" s="28">
        <f t="shared" si="11"/>
        <v>-1.6158562547900879</v>
      </c>
    </row>
    <row r="117" spans="1:20" s="10" customFormat="1" ht="13.5">
      <c r="A117" s="36" t="s">
        <v>248</v>
      </c>
      <c r="B117" s="37" t="s">
        <v>249</v>
      </c>
      <c r="C117" s="24">
        <v>6</v>
      </c>
      <c r="D117" s="38" t="s">
        <v>31</v>
      </c>
      <c r="E117" s="38" t="s">
        <v>22</v>
      </c>
      <c r="F117" s="39">
        <v>30857</v>
      </c>
      <c r="G117" s="39">
        <v>31963</v>
      </c>
      <c r="H117" s="25">
        <f t="shared" si="6"/>
        <v>1106</v>
      </c>
      <c r="I117" s="39">
        <v>32373</v>
      </c>
      <c r="J117" s="25">
        <f t="shared" si="7"/>
        <v>1516</v>
      </c>
      <c r="K117" s="39">
        <v>32414</v>
      </c>
      <c r="L117" s="26">
        <v>1557</v>
      </c>
      <c r="M117" s="27">
        <f t="shared" si="8"/>
        <v>5.04585669378099</v>
      </c>
      <c r="N117" s="39">
        <v>32131</v>
      </c>
      <c r="O117" s="25">
        <f t="shared" si="9"/>
        <v>1274</v>
      </c>
      <c r="P117" s="39">
        <v>31620</v>
      </c>
      <c r="Q117" s="25">
        <f t="shared" si="10"/>
        <v>763</v>
      </c>
      <c r="R117" s="39">
        <v>30866</v>
      </c>
      <c r="S117" s="26">
        <v>9</v>
      </c>
      <c r="T117" s="28">
        <f t="shared" si="11"/>
        <v>0.02916680169815601</v>
      </c>
    </row>
    <row r="118" spans="1:20" s="10" customFormat="1" ht="13.5">
      <c r="A118" s="36" t="s">
        <v>250</v>
      </c>
      <c r="B118" s="37" t="s">
        <v>251</v>
      </c>
      <c r="C118" s="24">
        <v>6</v>
      </c>
      <c r="D118" s="38" t="s">
        <v>31</v>
      </c>
      <c r="E118" s="38" t="s">
        <v>22</v>
      </c>
      <c r="F118" s="39">
        <v>27640</v>
      </c>
      <c r="G118" s="39">
        <v>28474</v>
      </c>
      <c r="H118" s="25">
        <f t="shared" si="6"/>
        <v>834</v>
      </c>
      <c r="I118" s="39">
        <v>28756</v>
      </c>
      <c r="J118" s="25">
        <f t="shared" si="7"/>
        <v>1116</v>
      </c>
      <c r="K118" s="39">
        <v>28798</v>
      </c>
      <c r="L118" s="26">
        <v>1158</v>
      </c>
      <c r="M118" s="27">
        <f t="shared" si="8"/>
        <v>4.189580318379161</v>
      </c>
      <c r="N118" s="39">
        <v>28664</v>
      </c>
      <c r="O118" s="25">
        <f t="shared" si="9"/>
        <v>1024</v>
      </c>
      <c r="P118" s="39">
        <v>28375</v>
      </c>
      <c r="Q118" s="25">
        <f t="shared" si="10"/>
        <v>735</v>
      </c>
      <c r="R118" s="39">
        <v>27959</v>
      </c>
      <c r="S118" s="26">
        <v>319</v>
      </c>
      <c r="T118" s="28">
        <f t="shared" si="11"/>
        <v>1.1541244573082488</v>
      </c>
    </row>
    <row r="119" spans="1:20" s="10" customFormat="1" ht="13.5">
      <c r="A119" s="36" t="s">
        <v>252</v>
      </c>
      <c r="B119" s="37" t="s">
        <v>253</v>
      </c>
      <c r="C119" s="24">
        <v>6</v>
      </c>
      <c r="D119" s="38" t="s">
        <v>31</v>
      </c>
      <c r="E119" s="38" t="s">
        <v>22</v>
      </c>
      <c r="F119" s="39">
        <v>53560</v>
      </c>
      <c r="G119" s="39">
        <v>55124</v>
      </c>
      <c r="H119" s="25">
        <f t="shared" si="6"/>
        <v>1564</v>
      </c>
      <c r="I119" s="39">
        <v>55991</v>
      </c>
      <c r="J119" s="25">
        <f t="shared" si="7"/>
        <v>2431</v>
      </c>
      <c r="K119" s="39">
        <v>56375</v>
      </c>
      <c r="L119" s="26">
        <v>2815</v>
      </c>
      <c r="M119" s="27">
        <f t="shared" si="8"/>
        <v>5.2557879014189695</v>
      </c>
      <c r="N119" s="39">
        <v>56232</v>
      </c>
      <c r="O119" s="25">
        <f t="shared" si="9"/>
        <v>2672</v>
      </c>
      <c r="P119" s="39">
        <v>55568</v>
      </c>
      <c r="Q119" s="25">
        <f t="shared" si="10"/>
        <v>2008</v>
      </c>
      <c r="R119" s="39">
        <v>54382</v>
      </c>
      <c r="S119" s="26">
        <v>822</v>
      </c>
      <c r="T119" s="28">
        <f t="shared" si="11"/>
        <v>1.5347274085138163</v>
      </c>
    </row>
    <row r="120" spans="1:20" s="10" customFormat="1" ht="13.5">
      <c r="A120" s="36" t="s">
        <v>254</v>
      </c>
      <c r="B120" s="37" t="s">
        <v>255</v>
      </c>
      <c r="C120" s="24">
        <v>6</v>
      </c>
      <c r="D120" s="38" t="s">
        <v>31</v>
      </c>
      <c r="E120" s="38" t="s">
        <v>22</v>
      </c>
      <c r="F120" s="39">
        <v>29107</v>
      </c>
      <c r="G120" s="39">
        <v>29797</v>
      </c>
      <c r="H120" s="25">
        <f t="shared" si="6"/>
        <v>690</v>
      </c>
      <c r="I120" s="39">
        <v>30089</v>
      </c>
      <c r="J120" s="25">
        <f t="shared" si="7"/>
        <v>982</v>
      </c>
      <c r="K120" s="39">
        <v>30177</v>
      </c>
      <c r="L120" s="26">
        <v>1070</v>
      </c>
      <c r="M120" s="27">
        <f t="shared" si="8"/>
        <v>3.676091661799567</v>
      </c>
      <c r="N120" s="39">
        <v>30123</v>
      </c>
      <c r="O120" s="25">
        <f t="shared" si="9"/>
        <v>1016</v>
      </c>
      <c r="P120" s="39">
        <v>29941</v>
      </c>
      <c r="Q120" s="25">
        <f t="shared" si="10"/>
        <v>834</v>
      </c>
      <c r="R120" s="39">
        <v>29558</v>
      </c>
      <c r="S120" s="26">
        <v>451</v>
      </c>
      <c r="T120" s="28">
        <f t="shared" si="11"/>
        <v>1.5494554574500978</v>
      </c>
    </row>
    <row r="121" spans="1:20" s="10" customFormat="1" ht="13.5">
      <c r="A121" s="36" t="s">
        <v>256</v>
      </c>
      <c r="B121" s="37" t="s">
        <v>257</v>
      </c>
      <c r="C121" s="24">
        <v>6</v>
      </c>
      <c r="D121" s="38" t="s">
        <v>31</v>
      </c>
      <c r="E121" s="38" t="s">
        <v>22</v>
      </c>
      <c r="F121" s="39">
        <v>23447</v>
      </c>
      <c r="G121" s="39">
        <v>24117</v>
      </c>
      <c r="H121" s="25">
        <f t="shared" si="6"/>
        <v>670</v>
      </c>
      <c r="I121" s="39">
        <v>24491</v>
      </c>
      <c r="J121" s="25">
        <f t="shared" si="7"/>
        <v>1044</v>
      </c>
      <c r="K121" s="39">
        <v>24685</v>
      </c>
      <c r="L121" s="26">
        <v>1238</v>
      </c>
      <c r="M121" s="27">
        <f t="shared" si="8"/>
        <v>5.279993176099287</v>
      </c>
      <c r="N121" s="39">
        <v>24672</v>
      </c>
      <c r="O121" s="25">
        <f t="shared" si="9"/>
        <v>1225</v>
      </c>
      <c r="P121" s="39">
        <v>24470</v>
      </c>
      <c r="Q121" s="25">
        <f t="shared" si="10"/>
        <v>1023</v>
      </c>
      <c r="R121" s="39">
        <v>24126</v>
      </c>
      <c r="S121" s="26">
        <v>679</v>
      </c>
      <c r="T121" s="28">
        <f t="shared" si="11"/>
        <v>2.895892864758818</v>
      </c>
    </row>
    <row r="122" spans="1:20" s="10" customFormat="1" ht="13.5">
      <c r="A122" s="36" t="s">
        <v>258</v>
      </c>
      <c r="B122" s="37" t="s">
        <v>259</v>
      </c>
      <c r="C122" s="24">
        <v>6</v>
      </c>
      <c r="D122" s="38" t="s">
        <v>31</v>
      </c>
      <c r="E122" s="38" t="s">
        <v>22</v>
      </c>
      <c r="F122" s="39">
        <v>25121</v>
      </c>
      <c r="G122" s="39">
        <v>25571</v>
      </c>
      <c r="H122" s="25">
        <f t="shared" si="6"/>
        <v>450</v>
      </c>
      <c r="I122" s="39">
        <v>25889</v>
      </c>
      <c r="J122" s="25">
        <f t="shared" si="7"/>
        <v>768</v>
      </c>
      <c r="K122" s="39">
        <v>26085</v>
      </c>
      <c r="L122" s="26">
        <v>964</v>
      </c>
      <c r="M122" s="27">
        <f t="shared" si="8"/>
        <v>3.8374268540265115</v>
      </c>
      <c r="N122" s="39">
        <v>26147</v>
      </c>
      <c r="O122" s="25">
        <f t="shared" si="9"/>
        <v>1026</v>
      </c>
      <c r="P122" s="39">
        <v>26085</v>
      </c>
      <c r="Q122" s="25">
        <f t="shared" si="10"/>
        <v>964</v>
      </c>
      <c r="R122" s="39">
        <v>25910</v>
      </c>
      <c r="S122" s="26">
        <v>789</v>
      </c>
      <c r="T122" s="28">
        <f t="shared" si="11"/>
        <v>3.1407985350901635</v>
      </c>
    </row>
    <row r="123" spans="1:20" s="10" customFormat="1" ht="13.5">
      <c r="A123" s="36" t="s">
        <v>260</v>
      </c>
      <c r="B123" s="37" t="s">
        <v>261</v>
      </c>
      <c r="C123" s="24">
        <v>6</v>
      </c>
      <c r="D123" s="38" t="s">
        <v>31</v>
      </c>
      <c r="E123" s="38" t="s">
        <v>22</v>
      </c>
      <c r="F123" s="39">
        <v>42655</v>
      </c>
      <c r="G123" s="39">
        <v>44173</v>
      </c>
      <c r="H123" s="25">
        <f t="shared" si="6"/>
        <v>1518</v>
      </c>
      <c r="I123" s="39">
        <v>44930</v>
      </c>
      <c r="J123" s="25">
        <f t="shared" si="7"/>
        <v>2275</v>
      </c>
      <c r="K123" s="39">
        <v>45322</v>
      </c>
      <c r="L123" s="26">
        <v>2667</v>
      </c>
      <c r="M123" s="27">
        <f t="shared" si="8"/>
        <v>6.252490915484703</v>
      </c>
      <c r="N123" s="39">
        <v>45360</v>
      </c>
      <c r="O123" s="25">
        <f t="shared" si="9"/>
        <v>2705</v>
      </c>
      <c r="P123" s="39">
        <v>45104</v>
      </c>
      <c r="Q123" s="25">
        <f t="shared" si="10"/>
        <v>2449</v>
      </c>
      <c r="R123" s="39">
        <v>44556</v>
      </c>
      <c r="S123" s="26">
        <v>1901</v>
      </c>
      <c r="T123" s="28">
        <f t="shared" si="11"/>
        <v>4.4566873754542256</v>
      </c>
    </row>
    <row r="124" spans="1:20" s="10" customFormat="1" ht="13.5">
      <c r="A124" s="36" t="s">
        <v>262</v>
      </c>
      <c r="B124" s="37" t="s">
        <v>263</v>
      </c>
      <c r="C124" s="24">
        <v>6</v>
      </c>
      <c r="D124" s="41" t="s">
        <v>31</v>
      </c>
      <c r="E124" s="41" t="s">
        <v>22</v>
      </c>
      <c r="F124" s="39">
        <v>42452</v>
      </c>
      <c r="G124" s="39">
        <v>44080</v>
      </c>
      <c r="H124" s="25">
        <f t="shared" si="6"/>
        <v>1628</v>
      </c>
      <c r="I124" s="39">
        <v>44943</v>
      </c>
      <c r="J124" s="25">
        <f t="shared" si="7"/>
        <v>2491</v>
      </c>
      <c r="K124" s="39">
        <v>45343</v>
      </c>
      <c r="L124" s="26">
        <v>2891</v>
      </c>
      <c r="M124" s="27">
        <f t="shared" si="8"/>
        <v>6.810044285310468</v>
      </c>
      <c r="N124" s="39">
        <v>45338</v>
      </c>
      <c r="O124" s="25">
        <f t="shared" si="9"/>
        <v>2886</v>
      </c>
      <c r="P124" s="39">
        <v>45047</v>
      </c>
      <c r="Q124" s="25">
        <f t="shared" si="10"/>
        <v>2595</v>
      </c>
      <c r="R124" s="39">
        <v>44553</v>
      </c>
      <c r="S124" s="26">
        <v>2101</v>
      </c>
      <c r="T124" s="28">
        <f t="shared" si="11"/>
        <v>4.949119004993875</v>
      </c>
    </row>
    <row r="125" spans="1:20" s="10" customFormat="1" ht="13.5">
      <c r="A125" s="36" t="s">
        <v>264</v>
      </c>
      <c r="B125" s="37" t="s">
        <v>265</v>
      </c>
      <c r="C125" s="24">
        <v>6</v>
      </c>
      <c r="D125" s="38" t="s">
        <v>31</v>
      </c>
      <c r="E125" s="38" t="s">
        <v>22</v>
      </c>
      <c r="F125" s="39">
        <v>28501</v>
      </c>
      <c r="G125" s="39">
        <v>29424</v>
      </c>
      <c r="H125" s="25">
        <f t="shared" si="6"/>
        <v>923</v>
      </c>
      <c r="I125" s="39">
        <v>29935</v>
      </c>
      <c r="J125" s="25">
        <f t="shared" si="7"/>
        <v>1434</v>
      </c>
      <c r="K125" s="39">
        <v>30174</v>
      </c>
      <c r="L125" s="26">
        <v>1673</v>
      </c>
      <c r="M125" s="27">
        <f t="shared" si="8"/>
        <v>5.869969474755272</v>
      </c>
      <c r="N125" s="39">
        <v>30219</v>
      </c>
      <c r="O125" s="25">
        <f t="shared" si="9"/>
        <v>1718</v>
      </c>
      <c r="P125" s="39">
        <v>30125</v>
      </c>
      <c r="Q125" s="25">
        <f t="shared" si="10"/>
        <v>1624</v>
      </c>
      <c r="R125" s="39">
        <v>29944</v>
      </c>
      <c r="S125" s="26">
        <v>1443</v>
      </c>
      <c r="T125" s="28">
        <f t="shared" si="11"/>
        <v>5.062980246307147</v>
      </c>
    </row>
    <row r="126" spans="1:20" s="10" customFormat="1" ht="13.5">
      <c r="A126" s="36" t="s">
        <v>266</v>
      </c>
      <c r="B126" s="37" t="s">
        <v>267</v>
      </c>
      <c r="C126" s="24">
        <v>6</v>
      </c>
      <c r="D126" s="38" t="s">
        <v>31</v>
      </c>
      <c r="E126" s="38" t="s">
        <v>22</v>
      </c>
      <c r="F126" s="39">
        <v>30985</v>
      </c>
      <c r="G126" s="39">
        <v>32047</v>
      </c>
      <c r="H126" s="25">
        <f t="shared" si="6"/>
        <v>1062</v>
      </c>
      <c r="I126" s="39">
        <v>32600</v>
      </c>
      <c r="J126" s="25">
        <f t="shared" si="7"/>
        <v>1615</v>
      </c>
      <c r="K126" s="39">
        <v>32910</v>
      </c>
      <c r="L126" s="26">
        <v>1925</v>
      </c>
      <c r="M126" s="27">
        <f t="shared" si="8"/>
        <v>6.212683556559625</v>
      </c>
      <c r="N126" s="39">
        <v>32979</v>
      </c>
      <c r="O126" s="25">
        <f t="shared" si="9"/>
        <v>1994</v>
      </c>
      <c r="P126" s="39">
        <v>32865</v>
      </c>
      <c r="Q126" s="25">
        <f t="shared" si="10"/>
        <v>1880</v>
      </c>
      <c r="R126" s="39">
        <v>32622</v>
      </c>
      <c r="S126" s="26">
        <v>1637</v>
      </c>
      <c r="T126" s="28">
        <f t="shared" si="11"/>
        <v>5.283201549136679</v>
      </c>
    </row>
    <row r="127" spans="1:20" s="10" customFormat="1" ht="13.5">
      <c r="A127" s="36" t="s">
        <v>268</v>
      </c>
      <c r="B127" s="37" t="s">
        <v>269</v>
      </c>
      <c r="C127" s="24">
        <v>6</v>
      </c>
      <c r="D127" s="38" t="s">
        <v>31</v>
      </c>
      <c r="E127" s="38" t="s">
        <v>22</v>
      </c>
      <c r="F127" s="39">
        <v>25117</v>
      </c>
      <c r="G127" s="39">
        <v>25954</v>
      </c>
      <c r="H127" s="25">
        <f t="shared" si="6"/>
        <v>837</v>
      </c>
      <c r="I127" s="39">
        <v>26400</v>
      </c>
      <c r="J127" s="25">
        <f t="shared" si="7"/>
        <v>1283</v>
      </c>
      <c r="K127" s="39">
        <v>26665</v>
      </c>
      <c r="L127" s="26">
        <v>1548</v>
      </c>
      <c r="M127" s="27">
        <f t="shared" si="8"/>
        <v>6.163156427917347</v>
      </c>
      <c r="N127" s="39">
        <v>26777</v>
      </c>
      <c r="O127" s="25">
        <f t="shared" si="9"/>
        <v>1660</v>
      </c>
      <c r="P127" s="39">
        <v>26737</v>
      </c>
      <c r="Q127" s="25">
        <f t="shared" si="10"/>
        <v>1620</v>
      </c>
      <c r="R127" s="39">
        <v>26534</v>
      </c>
      <c r="S127" s="26">
        <v>1417</v>
      </c>
      <c r="T127" s="28">
        <f t="shared" si="11"/>
        <v>5.641597324521241</v>
      </c>
    </row>
    <row r="128" spans="1:20" s="10" customFormat="1" ht="13.5">
      <c r="A128" s="36" t="s">
        <v>270</v>
      </c>
      <c r="B128" s="37" t="s">
        <v>271</v>
      </c>
      <c r="C128" s="24">
        <v>6</v>
      </c>
      <c r="D128" s="38" t="s">
        <v>31</v>
      </c>
      <c r="E128" s="38" t="s">
        <v>22</v>
      </c>
      <c r="F128" s="39">
        <v>32286</v>
      </c>
      <c r="G128" s="39">
        <v>33562</v>
      </c>
      <c r="H128" s="25">
        <f t="shared" si="6"/>
        <v>1276</v>
      </c>
      <c r="I128" s="39">
        <v>34294</v>
      </c>
      <c r="J128" s="25">
        <f t="shared" si="7"/>
        <v>2008</v>
      </c>
      <c r="K128" s="39">
        <v>34739</v>
      </c>
      <c r="L128" s="26">
        <v>2453</v>
      </c>
      <c r="M128" s="27">
        <f t="shared" si="8"/>
        <v>7.597720374155981</v>
      </c>
      <c r="N128" s="39">
        <v>34871</v>
      </c>
      <c r="O128" s="25">
        <f t="shared" si="9"/>
        <v>2585</v>
      </c>
      <c r="P128" s="39">
        <v>34674</v>
      </c>
      <c r="Q128" s="25">
        <f t="shared" si="10"/>
        <v>2388</v>
      </c>
      <c r="R128" s="39">
        <v>34191</v>
      </c>
      <c r="S128" s="26">
        <v>1905</v>
      </c>
      <c r="T128" s="28">
        <f t="shared" si="11"/>
        <v>5.9003902620330795</v>
      </c>
    </row>
    <row r="129" spans="1:20" s="10" customFormat="1" ht="13.5">
      <c r="A129" s="36" t="s">
        <v>272</v>
      </c>
      <c r="B129" s="37" t="s">
        <v>273</v>
      </c>
      <c r="C129" s="24">
        <v>6</v>
      </c>
      <c r="D129" s="38" t="s">
        <v>31</v>
      </c>
      <c r="E129" s="38" t="s">
        <v>22</v>
      </c>
      <c r="F129" s="39">
        <v>38716</v>
      </c>
      <c r="G129" s="39">
        <v>40318</v>
      </c>
      <c r="H129" s="25">
        <f t="shared" si="6"/>
        <v>1602</v>
      </c>
      <c r="I129" s="39">
        <v>41163</v>
      </c>
      <c r="J129" s="25">
        <f t="shared" si="7"/>
        <v>2447</v>
      </c>
      <c r="K129" s="39">
        <v>41621</v>
      </c>
      <c r="L129" s="26">
        <v>2905</v>
      </c>
      <c r="M129" s="27">
        <f t="shared" si="8"/>
        <v>7.503357784895134</v>
      </c>
      <c r="N129" s="39">
        <v>41710</v>
      </c>
      <c r="O129" s="25">
        <f t="shared" si="9"/>
        <v>2994</v>
      </c>
      <c r="P129" s="39">
        <v>41584</v>
      </c>
      <c r="Q129" s="25">
        <f t="shared" si="10"/>
        <v>2868</v>
      </c>
      <c r="R129" s="39">
        <v>41355</v>
      </c>
      <c r="S129" s="26">
        <v>2639</v>
      </c>
      <c r="T129" s="28">
        <f t="shared" si="11"/>
        <v>6.816303337121603</v>
      </c>
    </row>
    <row r="130" spans="1:20" s="10" customFormat="1" ht="13.5">
      <c r="A130" s="36" t="s">
        <v>274</v>
      </c>
      <c r="B130" s="37" t="s">
        <v>275</v>
      </c>
      <c r="C130" s="24">
        <v>6</v>
      </c>
      <c r="D130" s="38" t="s">
        <v>31</v>
      </c>
      <c r="E130" s="38" t="s">
        <v>22</v>
      </c>
      <c r="F130" s="39">
        <v>37306</v>
      </c>
      <c r="G130" s="39">
        <v>38334</v>
      </c>
      <c r="H130" s="25">
        <f t="shared" si="6"/>
        <v>1028</v>
      </c>
      <c r="I130" s="39">
        <v>39105</v>
      </c>
      <c r="J130" s="25">
        <f t="shared" si="7"/>
        <v>1799</v>
      </c>
      <c r="K130" s="39">
        <v>39589</v>
      </c>
      <c r="L130" s="26">
        <v>2283</v>
      </c>
      <c r="M130" s="27">
        <f t="shared" si="8"/>
        <v>6.119659036079987</v>
      </c>
      <c r="N130" s="39">
        <v>39852</v>
      </c>
      <c r="O130" s="25">
        <f t="shared" si="9"/>
        <v>2546</v>
      </c>
      <c r="P130" s="39">
        <v>39940</v>
      </c>
      <c r="Q130" s="25">
        <f t="shared" si="10"/>
        <v>2634</v>
      </c>
      <c r="R130" s="39">
        <v>39900</v>
      </c>
      <c r="S130" s="26">
        <v>2594</v>
      </c>
      <c r="T130" s="28">
        <f t="shared" si="11"/>
        <v>6.953305098375597</v>
      </c>
    </row>
    <row r="131" spans="1:20" s="10" customFormat="1" ht="13.5">
      <c r="A131" s="36" t="s">
        <v>276</v>
      </c>
      <c r="B131" s="37" t="s">
        <v>277</v>
      </c>
      <c r="C131" s="24">
        <v>6</v>
      </c>
      <c r="D131" s="38" t="s">
        <v>31</v>
      </c>
      <c r="E131" s="38" t="s">
        <v>22</v>
      </c>
      <c r="F131" s="39">
        <v>47977</v>
      </c>
      <c r="G131" s="39">
        <v>49618</v>
      </c>
      <c r="H131" s="25">
        <f t="shared" si="6"/>
        <v>1641</v>
      </c>
      <c r="I131" s="39">
        <v>50716</v>
      </c>
      <c r="J131" s="25">
        <f t="shared" si="7"/>
        <v>2739</v>
      </c>
      <c r="K131" s="39">
        <v>51575</v>
      </c>
      <c r="L131" s="26">
        <v>3598</v>
      </c>
      <c r="M131" s="27">
        <f t="shared" si="8"/>
        <v>7.499426808679159</v>
      </c>
      <c r="N131" s="39">
        <v>52010</v>
      </c>
      <c r="O131" s="25">
        <f t="shared" si="9"/>
        <v>4033</v>
      </c>
      <c r="P131" s="39">
        <v>51997</v>
      </c>
      <c r="Q131" s="25">
        <f t="shared" si="10"/>
        <v>4020</v>
      </c>
      <c r="R131" s="39">
        <v>51551</v>
      </c>
      <c r="S131" s="26">
        <v>3574</v>
      </c>
      <c r="T131" s="28">
        <f t="shared" si="11"/>
        <v>7.449402838860288</v>
      </c>
    </row>
    <row r="132" spans="1:20" s="10" customFormat="1" ht="13.5">
      <c r="A132" s="36" t="s">
        <v>278</v>
      </c>
      <c r="B132" s="37" t="s">
        <v>279</v>
      </c>
      <c r="C132" s="24">
        <v>6</v>
      </c>
      <c r="D132" s="38" t="s">
        <v>31</v>
      </c>
      <c r="E132" s="38" t="s">
        <v>22</v>
      </c>
      <c r="F132" s="39">
        <v>33733</v>
      </c>
      <c r="G132" s="39">
        <v>34713</v>
      </c>
      <c r="H132" s="25">
        <f t="shared" si="6"/>
        <v>980</v>
      </c>
      <c r="I132" s="39">
        <v>35505</v>
      </c>
      <c r="J132" s="25">
        <f t="shared" si="7"/>
        <v>1772</v>
      </c>
      <c r="K132" s="39">
        <v>36098</v>
      </c>
      <c r="L132" s="26">
        <v>2365</v>
      </c>
      <c r="M132" s="27">
        <f t="shared" si="8"/>
        <v>7.0109388432692015</v>
      </c>
      <c r="N132" s="39">
        <v>36465</v>
      </c>
      <c r="O132" s="25">
        <f t="shared" si="9"/>
        <v>2732</v>
      </c>
      <c r="P132" s="39">
        <v>36586</v>
      </c>
      <c r="Q132" s="25">
        <f t="shared" si="10"/>
        <v>2853</v>
      </c>
      <c r="R132" s="39">
        <v>36481</v>
      </c>
      <c r="S132" s="26">
        <v>2748</v>
      </c>
      <c r="T132" s="28">
        <f t="shared" si="11"/>
        <v>8.146325556576645</v>
      </c>
    </row>
    <row r="133" spans="1:20" s="10" customFormat="1" ht="13.5">
      <c r="A133" s="36" t="s">
        <v>280</v>
      </c>
      <c r="B133" s="37" t="s">
        <v>281</v>
      </c>
      <c r="C133" s="24">
        <v>6</v>
      </c>
      <c r="D133" s="38" t="s">
        <v>31</v>
      </c>
      <c r="E133" s="38" t="s">
        <v>22</v>
      </c>
      <c r="F133" s="39">
        <v>40557</v>
      </c>
      <c r="G133" s="39">
        <v>42206</v>
      </c>
      <c r="H133" s="25">
        <f t="shared" si="6"/>
        <v>1649</v>
      </c>
      <c r="I133" s="39">
        <v>43297</v>
      </c>
      <c r="J133" s="25">
        <f t="shared" si="7"/>
        <v>2740</v>
      </c>
      <c r="K133" s="39">
        <v>43998</v>
      </c>
      <c r="L133" s="26">
        <v>3441</v>
      </c>
      <c r="M133" s="27">
        <f t="shared" si="8"/>
        <v>8.4843553517272</v>
      </c>
      <c r="N133" s="39">
        <v>44333</v>
      </c>
      <c r="O133" s="25">
        <f t="shared" si="9"/>
        <v>3776</v>
      </c>
      <c r="P133" s="39">
        <v>44381</v>
      </c>
      <c r="Q133" s="25">
        <f t="shared" si="10"/>
        <v>3824</v>
      </c>
      <c r="R133" s="39">
        <v>44211</v>
      </c>
      <c r="S133" s="26">
        <v>3654</v>
      </c>
      <c r="T133" s="28">
        <f t="shared" si="11"/>
        <v>9.009542125896886</v>
      </c>
    </row>
    <row r="134" spans="1:20" s="10" customFormat="1" ht="13.5">
      <c r="A134" s="36" t="s">
        <v>282</v>
      </c>
      <c r="B134" s="37" t="s">
        <v>283</v>
      </c>
      <c r="C134" s="24">
        <v>6</v>
      </c>
      <c r="D134" s="38" t="s">
        <v>31</v>
      </c>
      <c r="E134" s="38" t="s">
        <v>22</v>
      </c>
      <c r="F134" s="39">
        <v>27085</v>
      </c>
      <c r="G134" s="39">
        <v>28321</v>
      </c>
      <c r="H134" s="25">
        <f aca="true" t="shared" si="12" ref="H134:H145">G134-F134</f>
        <v>1236</v>
      </c>
      <c r="I134" s="39">
        <v>29038</v>
      </c>
      <c r="J134" s="25">
        <f aca="true" t="shared" si="13" ref="J134:J145">I134-F134</f>
        <v>1953</v>
      </c>
      <c r="K134" s="39">
        <v>29510</v>
      </c>
      <c r="L134" s="26">
        <v>2425</v>
      </c>
      <c r="M134" s="27">
        <f aca="true" t="shared" si="14" ref="M134:M144">(K134-F134)/F134*100</f>
        <v>8.953295181834964</v>
      </c>
      <c r="N134" s="39">
        <v>29747</v>
      </c>
      <c r="O134" s="25">
        <f aca="true" t="shared" si="15" ref="O134:O145">N134-F134</f>
        <v>2662</v>
      </c>
      <c r="P134" s="39">
        <v>29766</v>
      </c>
      <c r="Q134" s="25">
        <f aca="true" t="shared" si="16" ref="Q134:Q145">P134-F134</f>
        <v>2681</v>
      </c>
      <c r="R134" s="39">
        <v>29553</v>
      </c>
      <c r="S134" s="26">
        <v>2468</v>
      </c>
      <c r="T134" s="28">
        <f aca="true" t="shared" si="17" ref="T134:T144">(R134-F134)/F134*100</f>
        <v>9.112054642791213</v>
      </c>
    </row>
    <row r="135" spans="1:20" s="10" customFormat="1" ht="13.5">
      <c r="A135" s="36" t="s">
        <v>284</v>
      </c>
      <c r="B135" s="37" t="s">
        <v>285</v>
      </c>
      <c r="C135" s="24">
        <v>6</v>
      </c>
      <c r="D135" s="38" t="s">
        <v>31</v>
      </c>
      <c r="E135" s="38" t="s">
        <v>22</v>
      </c>
      <c r="F135" s="39">
        <v>32257</v>
      </c>
      <c r="G135" s="39">
        <v>33972</v>
      </c>
      <c r="H135" s="25">
        <f t="shared" si="12"/>
        <v>1715</v>
      </c>
      <c r="I135" s="39">
        <v>34960</v>
      </c>
      <c r="J135" s="25">
        <f t="shared" si="13"/>
        <v>2703</v>
      </c>
      <c r="K135" s="39">
        <v>35584</v>
      </c>
      <c r="L135" s="26">
        <v>3327</v>
      </c>
      <c r="M135" s="27">
        <f t="shared" si="14"/>
        <v>10.31404036333199</v>
      </c>
      <c r="N135" s="39">
        <v>35888</v>
      </c>
      <c r="O135" s="25">
        <f t="shared" si="15"/>
        <v>3631</v>
      </c>
      <c r="P135" s="39">
        <v>35896</v>
      </c>
      <c r="Q135" s="25">
        <f t="shared" si="16"/>
        <v>3639</v>
      </c>
      <c r="R135" s="39">
        <v>35639</v>
      </c>
      <c r="S135" s="26">
        <v>3382</v>
      </c>
      <c r="T135" s="28">
        <f t="shared" si="17"/>
        <v>10.48454599001767</v>
      </c>
    </row>
    <row r="136" spans="1:20" s="10" customFormat="1" ht="13.5">
      <c r="A136" s="36" t="s">
        <v>286</v>
      </c>
      <c r="B136" s="37" t="s">
        <v>287</v>
      </c>
      <c r="C136" s="24">
        <v>6</v>
      </c>
      <c r="D136" s="38" t="s">
        <v>31</v>
      </c>
      <c r="E136" s="38" t="s">
        <v>22</v>
      </c>
      <c r="F136" s="39">
        <v>33537</v>
      </c>
      <c r="G136" s="39">
        <v>34792</v>
      </c>
      <c r="H136" s="25">
        <f t="shared" si="12"/>
        <v>1255</v>
      </c>
      <c r="I136" s="39">
        <v>35743</v>
      </c>
      <c r="J136" s="25">
        <f t="shared" si="13"/>
        <v>2206</v>
      </c>
      <c r="K136" s="39">
        <v>36452</v>
      </c>
      <c r="L136" s="26">
        <v>2915</v>
      </c>
      <c r="M136" s="27">
        <f t="shared" si="14"/>
        <v>8.691892536601365</v>
      </c>
      <c r="N136" s="39">
        <v>36914</v>
      </c>
      <c r="O136" s="25">
        <f t="shared" si="15"/>
        <v>3377</v>
      </c>
      <c r="P136" s="39">
        <v>37132</v>
      </c>
      <c r="Q136" s="25">
        <f t="shared" si="16"/>
        <v>3595</v>
      </c>
      <c r="R136" s="39">
        <v>37175</v>
      </c>
      <c r="S136" s="26">
        <v>3638</v>
      </c>
      <c r="T136" s="28">
        <f t="shared" si="17"/>
        <v>10.847720428183797</v>
      </c>
    </row>
    <row r="137" spans="1:20" s="10" customFormat="1" ht="13.5">
      <c r="A137" s="36" t="s">
        <v>288</v>
      </c>
      <c r="B137" s="37" t="s">
        <v>289</v>
      </c>
      <c r="C137" s="24">
        <v>6</v>
      </c>
      <c r="D137" s="38" t="s">
        <v>31</v>
      </c>
      <c r="E137" s="38" t="s">
        <v>22</v>
      </c>
      <c r="F137" s="39">
        <v>39384</v>
      </c>
      <c r="G137" s="39">
        <v>41196</v>
      </c>
      <c r="H137" s="25">
        <f t="shared" si="12"/>
        <v>1812</v>
      </c>
      <c r="I137" s="39">
        <v>42341</v>
      </c>
      <c r="J137" s="25">
        <f t="shared" si="13"/>
        <v>2957</v>
      </c>
      <c r="K137" s="39">
        <v>43104</v>
      </c>
      <c r="L137" s="26">
        <v>3720</v>
      </c>
      <c r="M137" s="27">
        <f t="shared" si="14"/>
        <v>9.445460085313833</v>
      </c>
      <c r="N137" s="39">
        <v>43540</v>
      </c>
      <c r="O137" s="25">
        <f t="shared" si="15"/>
        <v>4156</v>
      </c>
      <c r="P137" s="39">
        <v>43723</v>
      </c>
      <c r="Q137" s="25">
        <f t="shared" si="16"/>
        <v>4339</v>
      </c>
      <c r="R137" s="39">
        <v>43704</v>
      </c>
      <c r="S137" s="26">
        <v>4320</v>
      </c>
      <c r="T137" s="28">
        <f t="shared" si="17"/>
        <v>10.968921389396709</v>
      </c>
    </row>
    <row r="138" spans="1:20" s="10" customFormat="1" ht="13.5">
      <c r="A138" s="36" t="s">
        <v>290</v>
      </c>
      <c r="B138" s="37" t="s">
        <v>291</v>
      </c>
      <c r="C138" s="24">
        <v>6</v>
      </c>
      <c r="D138" s="38" t="s">
        <v>31</v>
      </c>
      <c r="E138" s="38" t="s">
        <v>22</v>
      </c>
      <c r="F138" s="39">
        <v>26848</v>
      </c>
      <c r="G138" s="39">
        <v>28010</v>
      </c>
      <c r="H138" s="25">
        <f t="shared" si="12"/>
        <v>1162</v>
      </c>
      <c r="I138" s="39">
        <v>28835</v>
      </c>
      <c r="J138" s="25">
        <f t="shared" si="13"/>
        <v>1987</v>
      </c>
      <c r="K138" s="39">
        <v>29428</v>
      </c>
      <c r="L138" s="26">
        <v>2580</v>
      </c>
      <c r="M138" s="27">
        <f t="shared" si="14"/>
        <v>9.609654350417163</v>
      </c>
      <c r="N138" s="39">
        <v>29810</v>
      </c>
      <c r="O138" s="25">
        <f t="shared" si="15"/>
        <v>2962</v>
      </c>
      <c r="P138" s="39">
        <v>29995</v>
      </c>
      <c r="Q138" s="25">
        <f t="shared" si="16"/>
        <v>3147</v>
      </c>
      <c r="R138" s="39">
        <v>30046</v>
      </c>
      <c r="S138" s="26">
        <v>3198</v>
      </c>
      <c r="T138" s="28">
        <f t="shared" si="17"/>
        <v>11.911501787842669</v>
      </c>
    </row>
    <row r="139" spans="1:20" s="10" customFormat="1" ht="13.5">
      <c r="A139" s="36" t="s">
        <v>292</v>
      </c>
      <c r="B139" s="37" t="s">
        <v>293</v>
      </c>
      <c r="C139" s="24">
        <v>6</v>
      </c>
      <c r="D139" s="38" t="s">
        <v>31</v>
      </c>
      <c r="E139" s="38" t="s">
        <v>22</v>
      </c>
      <c r="F139" s="39">
        <v>37685</v>
      </c>
      <c r="G139" s="39">
        <v>39656</v>
      </c>
      <c r="H139" s="25">
        <f t="shared" si="12"/>
        <v>1971</v>
      </c>
      <c r="I139" s="39">
        <v>40923</v>
      </c>
      <c r="J139" s="25">
        <f t="shared" si="13"/>
        <v>3238</v>
      </c>
      <c r="K139" s="39">
        <v>41856</v>
      </c>
      <c r="L139" s="26">
        <v>4171</v>
      </c>
      <c r="M139" s="27">
        <f t="shared" si="14"/>
        <v>11.068064216531777</v>
      </c>
      <c r="N139" s="39">
        <v>42480</v>
      </c>
      <c r="O139" s="25">
        <f t="shared" si="15"/>
        <v>4795</v>
      </c>
      <c r="P139" s="39">
        <v>42864</v>
      </c>
      <c r="Q139" s="25">
        <f t="shared" si="16"/>
        <v>5179</v>
      </c>
      <c r="R139" s="39">
        <v>43028</v>
      </c>
      <c r="S139" s="26">
        <v>5343</v>
      </c>
      <c r="T139" s="28">
        <f t="shared" si="17"/>
        <v>14.17805492901685</v>
      </c>
    </row>
    <row r="140" spans="1:20" s="10" customFormat="1" ht="13.5">
      <c r="A140" s="36" t="s">
        <v>294</v>
      </c>
      <c r="B140" s="37" t="s">
        <v>295</v>
      </c>
      <c r="C140" s="24">
        <v>6</v>
      </c>
      <c r="D140" s="38" t="s">
        <v>31</v>
      </c>
      <c r="E140" s="38" t="s">
        <v>22</v>
      </c>
      <c r="F140" s="39">
        <v>46493</v>
      </c>
      <c r="G140" s="39">
        <v>48933</v>
      </c>
      <c r="H140" s="25">
        <f t="shared" si="12"/>
        <v>2440</v>
      </c>
      <c r="I140" s="39">
        <v>50636</v>
      </c>
      <c r="J140" s="25">
        <f t="shared" si="13"/>
        <v>4143</v>
      </c>
      <c r="K140" s="39">
        <v>52001</v>
      </c>
      <c r="L140" s="26">
        <v>5508</v>
      </c>
      <c r="M140" s="27">
        <f t="shared" si="14"/>
        <v>11.846944701352893</v>
      </c>
      <c r="N140" s="39">
        <v>52908</v>
      </c>
      <c r="O140" s="25">
        <f t="shared" si="15"/>
        <v>6415</v>
      </c>
      <c r="P140" s="39">
        <v>53335</v>
      </c>
      <c r="Q140" s="25">
        <f t="shared" si="16"/>
        <v>6842</v>
      </c>
      <c r="R140" s="39">
        <v>53310</v>
      </c>
      <c r="S140" s="26">
        <v>6817</v>
      </c>
      <c r="T140" s="28">
        <f t="shared" si="17"/>
        <v>14.662422300131203</v>
      </c>
    </row>
    <row r="141" spans="1:20" s="10" customFormat="1" ht="13.5">
      <c r="A141" s="36" t="s">
        <v>296</v>
      </c>
      <c r="B141" s="37" t="s">
        <v>297</v>
      </c>
      <c r="C141" s="24">
        <v>6</v>
      </c>
      <c r="D141" s="38" t="s">
        <v>31</v>
      </c>
      <c r="E141" s="38" t="s">
        <v>22</v>
      </c>
      <c r="F141" s="39">
        <v>32434</v>
      </c>
      <c r="G141" s="39">
        <v>34322</v>
      </c>
      <c r="H141" s="25">
        <f t="shared" si="12"/>
        <v>1888</v>
      </c>
      <c r="I141" s="39">
        <v>35769</v>
      </c>
      <c r="J141" s="25">
        <f t="shared" si="13"/>
        <v>3335</v>
      </c>
      <c r="K141" s="39">
        <v>36918</v>
      </c>
      <c r="L141" s="26">
        <v>4484</v>
      </c>
      <c r="M141" s="27">
        <f t="shared" si="14"/>
        <v>13.824998458407844</v>
      </c>
      <c r="N141" s="39">
        <v>37699</v>
      </c>
      <c r="O141" s="25">
        <f t="shared" si="15"/>
        <v>5265</v>
      </c>
      <c r="P141" s="39">
        <v>38185</v>
      </c>
      <c r="Q141" s="25">
        <f t="shared" si="16"/>
        <v>5751</v>
      </c>
      <c r="R141" s="39">
        <v>38401</v>
      </c>
      <c r="S141" s="26">
        <v>5967</v>
      </c>
      <c r="T141" s="28">
        <f t="shared" si="17"/>
        <v>18.39736079422828</v>
      </c>
    </row>
    <row r="142" spans="1:20" s="10" customFormat="1" ht="13.5">
      <c r="A142" s="36" t="s">
        <v>298</v>
      </c>
      <c r="B142" s="37" t="s">
        <v>299</v>
      </c>
      <c r="C142" s="24">
        <v>6</v>
      </c>
      <c r="D142" s="38" t="s">
        <v>31</v>
      </c>
      <c r="E142" s="38" t="s">
        <v>22</v>
      </c>
      <c r="F142" s="39">
        <v>36535</v>
      </c>
      <c r="G142" s="39">
        <v>38942</v>
      </c>
      <c r="H142" s="25">
        <f t="shared" si="12"/>
        <v>2407</v>
      </c>
      <c r="I142" s="39">
        <v>40678</v>
      </c>
      <c r="J142" s="25">
        <f t="shared" si="13"/>
        <v>4143</v>
      </c>
      <c r="K142" s="39">
        <v>42000</v>
      </c>
      <c r="L142" s="26">
        <v>5465</v>
      </c>
      <c r="M142" s="27">
        <f t="shared" si="14"/>
        <v>14.958259203503491</v>
      </c>
      <c r="N142" s="39">
        <v>42883</v>
      </c>
      <c r="O142" s="25">
        <f t="shared" si="15"/>
        <v>6348</v>
      </c>
      <c r="P142" s="39">
        <v>43353</v>
      </c>
      <c r="Q142" s="25">
        <f t="shared" si="16"/>
        <v>6818</v>
      </c>
      <c r="R142" s="39">
        <v>43536</v>
      </c>
      <c r="S142" s="26">
        <v>7001</v>
      </c>
      <c r="T142" s="28">
        <f t="shared" si="17"/>
        <v>19.162446968660188</v>
      </c>
    </row>
    <row r="143" spans="1:20" s="10" customFormat="1" ht="13.5">
      <c r="A143" s="36" t="s">
        <v>300</v>
      </c>
      <c r="B143" s="37" t="s">
        <v>301</v>
      </c>
      <c r="C143" s="24">
        <v>6</v>
      </c>
      <c r="D143" s="38" t="s">
        <v>31</v>
      </c>
      <c r="E143" s="38" t="s">
        <v>22</v>
      </c>
      <c r="F143" s="39">
        <v>34236</v>
      </c>
      <c r="G143" s="39">
        <v>37032</v>
      </c>
      <c r="H143" s="25">
        <f t="shared" si="12"/>
        <v>2796</v>
      </c>
      <c r="I143" s="39">
        <v>39081</v>
      </c>
      <c r="J143" s="25">
        <f t="shared" si="13"/>
        <v>4845</v>
      </c>
      <c r="K143" s="39">
        <v>40728</v>
      </c>
      <c r="L143" s="26">
        <v>6492</v>
      </c>
      <c r="M143" s="27">
        <f t="shared" si="14"/>
        <v>18.962495618647036</v>
      </c>
      <c r="N143" s="39">
        <v>41930</v>
      </c>
      <c r="O143" s="25">
        <f t="shared" si="15"/>
        <v>7694</v>
      </c>
      <c r="P143" s="39">
        <v>42776</v>
      </c>
      <c r="Q143" s="25">
        <f t="shared" si="16"/>
        <v>8540</v>
      </c>
      <c r="R143" s="39">
        <v>43298</v>
      </c>
      <c r="S143" s="26">
        <v>9062</v>
      </c>
      <c r="T143" s="28">
        <f t="shared" si="17"/>
        <v>26.469213693188458</v>
      </c>
    </row>
    <row r="144" spans="1:20" s="10" customFormat="1" ht="13.5">
      <c r="A144" s="36" t="s">
        <v>302</v>
      </c>
      <c r="B144" s="37" t="s">
        <v>303</v>
      </c>
      <c r="C144" s="24">
        <v>6</v>
      </c>
      <c r="D144" s="38" t="s">
        <v>31</v>
      </c>
      <c r="E144" s="38" t="s">
        <v>22</v>
      </c>
      <c r="F144" s="39">
        <v>41593</v>
      </c>
      <c r="G144" s="39">
        <v>45979</v>
      </c>
      <c r="H144" s="25">
        <f t="shared" si="12"/>
        <v>4386</v>
      </c>
      <c r="I144" s="39">
        <v>48932</v>
      </c>
      <c r="J144" s="25">
        <f t="shared" si="13"/>
        <v>7339</v>
      </c>
      <c r="K144" s="39">
        <v>51294</v>
      </c>
      <c r="L144" s="26">
        <v>9701</v>
      </c>
      <c r="M144" s="27">
        <f t="shared" si="14"/>
        <v>23.323636188781766</v>
      </c>
      <c r="N144" s="39">
        <v>53034</v>
      </c>
      <c r="O144" s="25">
        <f t="shared" si="15"/>
        <v>11441</v>
      </c>
      <c r="P144" s="39">
        <v>54323</v>
      </c>
      <c r="Q144" s="25">
        <f t="shared" si="16"/>
        <v>12730</v>
      </c>
      <c r="R144" s="39">
        <v>55213</v>
      </c>
      <c r="S144" s="26">
        <v>13620</v>
      </c>
      <c r="T144" s="28">
        <f t="shared" si="17"/>
        <v>32.74589474190368</v>
      </c>
    </row>
    <row r="145" spans="1:20" s="10" customFormat="1" ht="13.5">
      <c r="A145" s="29" t="s">
        <v>20</v>
      </c>
      <c r="B145" s="49">
        <v>139</v>
      </c>
      <c r="C145" s="49"/>
      <c r="D145" s="52" t="s">
        <v>21</v>
      </c>
      <c r="E145" s="52"/>
      <c r="F145" s="30">
        <v>30287.87050359712</v>
      </c>
      <c r="G145" s="30">
        <v>30323.84892086331</v>
      </c>
      <c r="H145" s="31">
        <f t="shared" si="12"/>
        <v>35.97841726618935</v>
      </c>
      <c r="I145" s="30">
        <v>30049.1654676259</v>
      </c>
      <c r="J145" s="31">
        <f t="shared" si="13"/>
        <v>-238.70503597122297</v>
      </c>
      <c r="K145" s="30">
        <v>29540.84892086331</v>
      </c>
      <c r="L145" s="32">
        <v>-747.0215827338129</v>
      </c>
      <c r="M145" s="33">
        <v>-2.466405099840516</v>
      </c>
      <c r="N145" s="30">
        <v>28828.230215827338</v>
      </c>
      <c r="O145" s="31">
        <f t="shared" si="15"/>
        <v>-1459.6402877697838</v>
      </c>
      <c r="P145" s="30">
        <v>27953.87050359712</v>
      </c>
      <c r="Q145" s="31">
        <f t="shared" si="16"/>
        <v>-2334</v>
      </c>
      <c r="R145" s="30">
        <v>26938.021582733814</v>
      </c>
      <c r="S145" s="32">
        <v>-3349.8489208633073</v>
      </c>
      <c r="T145" s="34">
        <v>-11.060034479695311</v>
      </c>
    </row>
  </sheetData>
  <mergeCells count="12">
    <mergeCell ref="A3:B5"/>
    <mergeCell ref="C3:C5"/>
    <mergeCell ref="D3:D5"/>
    <mergeCell ref="E3:E5"/>
    <mergeCell ref="N4:O4"/>
    <mergeCell ref="D145:E145"/>
    <mergeCell ref="F3:T3"/>
    <mergeCell ref="G4:H4"/>
    <mergeCell ref="I4:J4"/>
    <mergeCell ref="K4:M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2010-09-30T07:41:17Z</dcterms:modified>
  <cp:category/>
  <cp:version/>
  <cp:contentType/>
  <cp:contentStatus/>
</cp:coreProperties>
</file>